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enniM\SynologyDrive\Rechthaltenlauf\Hompage\"/>
    </mc:Choice>
  </mc:AlternateContent>
  <xr:revisionPtr revIDLastSave="0" documentId="8_{A1124945-B815-47F9-B804-48FD2C62B4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2" state="hidden" r:id="rId2"/>
    <sheet name="Feuil3" sheetId="3" state="hidden" r:id="rId3"/>
    <sheet name="Feuil4" sheetId="4" state="hidden" r:id="rId4"/>
    <sheet name="Feuil5" sheetId="5" state="hidden" r:id="rId5"/>
    <sheet name="Feuil6" sheetId="6" state="hidden" r:id="rId6"/>
    <sheet name="Feuil7" sheetId="7" state="hidden" r:id="rId7"/>
    <sheet name="Feuil8" sheetId="8" state="hidden" r:id="rId8"/>
    <sheet name="Feuil9" sheetId="9" state="hidden" r:id="rId9"/>
    <sheet name="Feuil10" sheetId="10" state="hidden" r:id="rId10"/>
    <sheet name="Feuil11" sheetId="11" state="hidden" r:id="rId11"/>
    <sheet name="Feuil12" sheetId="12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I77" i="1" l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J10" i="1" l="1"/>
  <c r="J77" i="1" l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I7" i="1" l="1"/>
  <c r="B2" i="2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Haenni Mario</author>
  </authors>
  <commentList>
    <comment ref="E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1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1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1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14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5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15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5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16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17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7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18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19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9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0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20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0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1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21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22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3" authorId="0" shapeId="0" xr:uid="{00000000-0006-0000-0000-000028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23" authorId="0" shapeId="0" xr:uid="{00000000-0006-0000-0000-000029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3" authorId="0" shapeId="0" xr:uid="{00000000-0006-0000-0000-00002A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24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" authorId="0" shapeId="0" xr:uid="{00000000-0006-0000-0000-00002D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5" authorId="0" shapeId="0" xr:uid="{00000000-0006-0000-0000-00002E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25" authorId="0" shapeId="0" xr:uid="{00000000-0006-0000-0000-00002F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0" shapeId="0" xr:uid="{00000000-0006-0000-0000-000030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6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26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" authorId="0" shapeId="0" xr:uid="{00000000-0006-0000-0000-000033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" authorId="0" shapeId="0" xr:uid="{00000000-0006-0000-0000-000034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27" authorId="0" shapeId="0" xr:uid="{00000000-0006-0000-0000-000035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7" authorId="0" shapeId="0" xr:uid="{00000000-0006-0000-0000-000036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8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28" authorId="0" shapeId="0" xr:uid="{00000000-0006-0000-0000-000038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0" shapeId="0" xr:uid="{00000000-0006-0000-0000-000039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9" authorId="0" shapeId="0" xr:uid="{00000000-0006-0000-0000-00003A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29" authorId="0" shapeId="0" xr:uid="{00000000-0006-0000-0000-00003B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0" shapeId="0" xr:uid="{00000000-0006-0000-0000-00003C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0" authorId="0" shapeId="0" xr:uid="{00000000-0006-0000-0000-00003D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30" authorId="0" shapeId="0" xr:uid="{00000000-0006-0000-0000-00003E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 shapeId="0" xr:uid="{00000000-0006-0000-0000-00003F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" authorId="0" shapeId="0" xr:uid="{00000000-0006-0000-0000-000040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31" authorId="0" shapeId="0" xr:uid="{00000000-0006-0000-0000-000041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1" authorId="0" shapeId="0" xr:uid="{00000000-0006-0000-0000-000042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2" authorId="0" shapeId="0" xr:uid="{00000000-0006-0000-0000-000043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32" authorId="0" shapeId="0" xr:uid="{00000000-0006-0000-0000-000044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0" shapeId="0" xr:uid="{00000000-0006-0000-0000-000045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3" authorId="0" shapeId="0" xr:uid="{00000000-0006-0000-0000-000046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33" authorId="0" shapeId="0" xr:uid="{00000000-0006-0000-0000-000047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3" authorId="0" shapeId="0" xr:uid="{00000000-0006-0000-0000-000048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4" authorId="0" shapeId="0" xr:uid="{00000000-0006-0000-0000-000049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34" authorId="0" shapeId="0" xr:uid="{00000000-0006-0000-0000-00004A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0000-00004B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 xr:uid="{00000000-0006-0000-0000-00004C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35" authorId="0" shapeId="0" xr:uid="{00000000-0006-0000-0000-00004D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 xr:uid="{00000000-0006-0000-0000-00004E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 shapeId="0" xr:uid="{00000000-0006-0000-0000-00004F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36" authorId="0" shapeId="0" xr:uid="{00000000-0006-0000-0000-000050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 shapeId="0" xr:uid="{00000000-0006-0000-0000-000051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7" authorId="0" shapeId="0" xr:uid="{00000000-0006-0000-0000-000052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37" authorId="0" shapeId="0" xr:uid="{00000000-0006-0000-0000-000053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0" shapeId="0" xr:uid="{00000000-0006-0000-0000-000054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8" authorId="0" shapeId="0" xr:uid="{00000000-0006-0000-0000-000055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38" authorId="0" shapeId="0" xr:uid="{00000000-0006-0000-0000-000056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8" authorId="0" shapeId="0" xr:uid="{00000000-0006-0000-0000-000057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9" authorId="0" shapeId="0" xr:uid="{00000000-0006-0000-0000-000058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39" authorId="0" shapeId="0" xr:uid="{00000000-0006-0000-0000-000059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9" authorId="0" shapeId="0" xr:uid="{00000000-0006-0000-0000-00005A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0" authorId="0" shapeId="0" xr:uid="{00000000-0006-0000-0000-00005B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40" authorId="0" shapeId="0" xr:uid="{00000000-0006-0000-0000-00005C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 shapeId="0" xr:uid="{00000000-0006-0000-0000-00005D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1" authorId="0" shapeId="0" xr:uid="{00000000-0006-0000-0000-00005E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41" authorId="0" shapeId="0" xr:uid="{00000000-0006-0000-0000-00005F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" authorId="0" shapeId="0" xr:uid="{00000000-0006-0000-0000-000060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2" authorId="0" shapeId="0" xr:uid="{00000000-0006-0000-0000-000061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42" authorId="0" shapeId="0" xr:uid="{00000000-0006-0000-0000-000062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" authorId="0" shapeId="0" xr:uid="{00000000-0006-0000-0000-000063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3" authorId="0" shapeId="0" xr:uid="{00000000-0006-0000-0000-000064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43" authorId="0" shapeId="0" xr:uid="{00000000-0006-0000-0000-000065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" authorId="0" shapeId="0" xr:uid="{00000000-0006-0000-0000-000066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4" authorId="0" shapeId="0" xr:uid="{00000000-0006-0000-0000-000067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44" authorId="0" shapeId="0" xr:uid="{00000000-0006-0000-0000-000068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4" authorId="0" shapeId="0" xr:uid="{00000000-0006-0000-0000-000069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0" shapeId="0" xr:uid="{00000000-0006-0000-0000-00006A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45" authorId="0" shapeId="0" xr:uid="{00000000-0006-0000-0000-00006B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5" authorId="0" shapeId="0" xr:uid="{00000000-0006-0000-0000-00006C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6" authorId="0" shapeId="0" xr:uid="{00000000-0006-0000-0000-00006D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46" authorId="0" shapeId="0" xr:uid="{00000000-0006-0000-0000-00006E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6" authorId="0" shapeId="0" xr:uid="{00000000-0006-0000-0000-00006F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7" authorId="0" shapeId="0" xr:uid="{00000000-0006-0000-0000-000070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47" authorId="0" shapeId="0" xr:uid="{00000000-0006-0000-0000-000071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7" authorId="0" shapeId="0" xr:uid="{00000000-0006-0000-0000-000072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8" authorId="0" shapeId="0" xr:uid="{00000000-0006-0000-0000-000073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48" authorId="0" shapeId="0" xr:uid="{00000000-0006-0000-0000-000074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8" authorId="0" shapeId="0" xr:uid="{00000000-0006-0000-0000-000075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9" authorId="0" shapeId="0" xr:uid="{00000000-0006-0000-0000-000076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49" authorId="0" shapeId="0" xr:uid="{00000000-0006-0000-0000-000077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9" authorId="0" shapeId="0" xr:uid="{00000000-0006-0000-0000-000078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0" authorId="0" shapeId="0" xr:uid="{00000000-0006-0000-0000-000079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50" authorId="0" shapeId="0" xr:uid="{00000000-0006-0000-0000-00007A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0" authorId="0" shapeId="0" xr:uid="{00000000-0006-0000-0000-00007B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1" authorId="0" shapeId="0" xr:uid="{00000000-0006-0000-0000-00007C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51" authorId="0" shapeId="0" xr:uid="{00000000-0006-0000-0000-00007D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" authorId="0" shapeId="0" xr:uid="{00000000-0006-0000-0000-00007E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2" authorId="0" shapeId="0" xr:uid="{00000000-0006-0000-0000-00007F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52" authorId="0" shapeId="0" xr:uid="{00000000-0006-0000-0000-000080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" authorId="0" shapeId="0" xr:uid="{00000000-0006-0000-0000-000081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" authorId="0" shapeId="0" xr:uid="{00000000-0006-0000-0000-000082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53" authorId="0" shapeId="0" xr:uid="{00000000-0006-0000-0000-000083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3" authorId="0" shapeId="0" xr:uid="{00000000-0006-0000-0000-000084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4" authorId="0" shapeId="0" xr:uid="{00000000-0006-0000-0000-000085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54" authorId="0" shapeId="0" xr:uid="{00000000-0006-0000-0000-000086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4" authorId="0" shapeId="0" xr:uid="{00000000-0006-0000-0000-000087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5" authorId="0" shapeId="0" xr:uid="{00000000-0006-0000-0000-000088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55" authorId="0" shapeId="0" xr:uid="{00000000-0006-0000-0000-000089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5" authorId="0" shapeId="0" xr:uid="{00000000-0006-0000-0000-00008A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6" authorId="0" shapeId="0" xr:uid="{00000000-0006-0000-0000-00008B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56" authorId="0" shapeId="0" xr:uid="{00000000-0006-0000-0000-00008C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6" authorId="0" shapeId="0" xr:uid="{00000000-0006-0000-0000-00008D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7" authorId="0" shapeId="0" xr:uid="{00000000-0006-0000-0000-00008E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57" authorId="0" shapeId="0" xr:uid="{00000000-0006-0000-0000-00008F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7" authorId="0" shapeId="0" xr:uid="{00000000-0006-0000-0000-000090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8" authorId="0" shapeId="0" xr:uid="{00000000-0006-0000-0000-000091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58" authorId="0" shapeId="0" xr:uid="{00000000-0006-0000-0000-000092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8" authorId="0" shapeId="0" xr:uid="{00000000-0006-0000-0000-000093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9" authorId="0" shapeId="0" xr:uid="{00000000-0006-0000-0000-000094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59" authorId="0" shapeId="0" xr:uid="{00000000-0006-0000-0000-000095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9" authorId="0" shapeId="0" xr:uid="{00000000-0006-0000-0000-000096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0" authorId="0" shapeId="0" xr:uid="{00000000-0006-0000-0000-000097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60" authorId="0" shapeId="0" xr:uid="{00000000-0006-0000-0000-000098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0" authorId="0" shapeId="0" xr:uid="{00000000-0006-0000-0000-000099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1" authorId="0" shapeId="0" xr:uid="{00000000-0006-0000-0000-00009A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61" authorId="0" shapeId="0" xr:uid="{00000000-0006-0000-0000-00009B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1" authorId="0" shapeId="0" xr:uid="{00000000-0006-0000-0000-00009C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2" authorId="0" shapeId="0" xr:uid="{00000000-0006-0000-0000-00009D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62" authorId="0" shapeId="0" xr:uid="{00000000-0006-0000-0000-00009E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2" authorId="0" shapeId="0" xr:uid="{00000000-0006-0000-0000-00009F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3" authorId="0" shapeId="0" xr:uid="{00000000-0006-0000-0000-0000A0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63" authorId="0" shapeId="0" xr:uid="{00000000-0006-0000-0000-0000A1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3" authorId="0" shapeId="0" xr:uid="{00000000-0006-0000-0000-0000A2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4" authorId="0" shapeId="0" xr:uid="{00000000-0006-0000-0000-0000A3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64" authorId="0" shapeId="0" xr:uid="{00000000-0006-0000-0000-0000A4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4" authorId="0" shapeId="0" xr:uid="{00000000-0006-0000-0000-0000A5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5" authorId="0" shapeId="0" xr:uid="{00000000-0006-0000-0000-0000A6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65" authorId="0" shapeId="0" xr:uid="{00000000-0006-0000-0000-0000A7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5" authorId="0" shapeId="0" xr:uid="{00000000-0006-0000-0000-0000A8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6" authorId="0" shapeId="0" xr:uid="{00000000-0006-0000-0000-0000A9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66" authorId="0" shapeId="0" xr:uid="{00000000-0006-0000-0000-0000AA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6" authorId="0" shapeId="0" xr:uid="{00000000-0006-0000-0000-0000AB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7" authorId="0" shapeId="0" xr:uid="{00000000-0006-0000-0000-0000AC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67" authorId="0" shapeId="0" xr:uid="{00000000-0006-0000-0000-0000AD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7" authorId="0" shapeId="0" xr:uid="{00000000-0006-0000-0000-0000AE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8" authorId="0" shapeId="0" xr:uid="{00000000-0006-0000-0000-0000AF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68" authorId="0" shapeId="0" xr:uid="{00000000-0006-0000-0000-0000B0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8" authorId="0" shapeId="0" xr:uid="{00000000-0006-0000-0000-0000B1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9" authorId="0" shapeId="0" xr:uid="{00000000-0006-0000-0000-0000B2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69" authorId="0" shapeId="0" xr:uid="{00000000-0006-0000-0000-0000B3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9" authorId="0" shapeId="0" xr:uid="{00000000-0006-0000-0000-0000B4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0" authorId="0" shapeId="0" xr:uid="{00000000-0006-0000-0000-0000B5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70" authorId="0" shapeId="0" xr:uid="{00000000-0006-0000-0000-0000B6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0" authorId="0" shapeId="0" xr:uid="{00000000-0006-0000-0000-0000B7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1" authorId="0" shapeId="0" xr:uid="{00000000-0006-0000-0000-0000B8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71" authorId="0" shapeId="0" xr:uid="{00000000-0006-0000-0000-0000B9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1" authorId="0" shapeId="0" xr:uid="{00000000-0006-0000-0000-0000BA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2" authorId="0" shapeId="0" xr:uid="{00000000-0006-0000-0000-0000BB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72" authorId="0" shapeId="0" xr:uid="{00000000-0006-0000-0000-0000BC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2" authorId="0" shapeId="0" xr:uid="{00000000-0006-0000-0000-0000BD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3" authorId="0" shapeId="0" xr:uid="{00000000-0006-0000-0000-0000BE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73" authorId="0" shapeId="0" xr:uid="{00000000-0006-0000-0000-0000BF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3" authorId="0" shapeId="0" xr:uid="{00000000-0006-0000-0000-0000C0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4" authorId="0" shapeId="0" xr:uid="{00000000-0006-0000-0000-0000C1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74" authorId="0" shapeId="0" xr:uid="{00000000-0006-0000-0000-0000C2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4" authorId="0" shapeId="0" xr:uid="{00000000-0006-0000-0000-0000C3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5" authorId="0" shapeId="0" xr:uid="{00000000-0006-0000-0000-0000C4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75" authorId="0" shapeId="0" xr:uid="{00000000-0006-0000-0000-0000C5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5" authorId="0" shapeId="0" xr:uid="{00000000-0006-0000-0000-0000C6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6" authorId="0" shapeId="0" xr:uid="{00000000-0006-0000-0000-0000C7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76" authorId="0" shapeId="0" xr:uid="{00000000-0006-0000-0000-0000C8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6" authorId="0" shapeId="0" xr:uid="{00000000-0006-0000-0000-0000C9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7" authorId="0" shapeId="0" xr:uid="{00000000-0006-0000-0000-0000CA000000}">
      <text>
        <r>
          <rPr>
            <b/>
            <sz val="8"/>
            <color indexed="81"/>
            <rFont val="Tahoma"/>
            <family val="2"/>
          </rPr>
          <t>Bitte auswählen</t>
        </r>
      </text>
    </comment>
    <comment ref="F77" authorId="0" shapeId="0" xr:uid="{00000000-0006-0000-0000-0000CB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7" authorId="0" shapeId="0" xr:uid="{00000000-0006-0000-0000-0000CC000000}">
      <text>
        <r>
          <rPr>
            <b/>
            <sz val="8"/>
            <color indexed="81"/>
            <rFont val="Tahoma"/>
            <family val="2"/>
          </rPr>
          <t>Bitte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<sst xmlns="http://schemas.openxmlformats.org/spreadsheetml/2006/main" count="71" uniqueCount="43">
  <si>
    <t>Name / Nom</t>
  </si>
  <si>
    <t>Vorname / Prénom</t>
  </si>
  <si>
    <t>Verein / Club:</t>
  </si>
  <si>
    <t>Verantwortlicher / Résponsable:</t>
  </si>
  <si>
    <r>
      <t xml:space="preserve">Meldeliste senden an / Formulaire d'inscription envoyer à : </t>
    </r>
    <r>
      <rPr>
        <b/>
        <sz val="12"/>
        <color theme="1"/>
        <rFont val="Calibri"/>
        <family val="2"/>
        <scheme val="minor"/>
      </rPr>
      <t>admin@rechthaltenlauf.ch</t>
    </r>
  </si>
  <si>
    <t>Geschlecht / Sexe</t>
  </si>
  <si>
    <t>Jahrgang /  Année</t>
  </si>
  <si>
    <t>Kategorie / Catégorie</t>
  </si>
  <si>
    <t>www.rechthaltenlauf.ch</t>
  </si>
  <si>
    <t>Codecat</t>
  </si>
  <si>
    <t>Klub /Club</t>
  </si>
  <si>
    <t>PLZ Ort/  NPA Lieu</t>
  </si>
  <si>
    <t>Preis / Finance CHF.</t>
  </si>
  <si>
    <t>Pfüderi Mädchen U06W</t>
  </si>
  <si>
    <t>Schülerinnen D U08W</t>
  </si>
  <si>
    <t>Pfüderi Knaben U06M</t>
  </si>
  <si>
    <t>Schüler D U08M</t>
  </si>
  <si>
    <t>Schülerinnen C U10W</t>
  </si>
  <si>
    <t>Schüler C U10M</t>
  </si>
  <si>
    <t>Schülerinnen B U12W</t>
  </si>
  <si>
    <t>Schüler B U12M</t>
  </si>
  <si>
    <t>Schülerinnen A U14W</t>
  </si>
  <si>
    <t>Schüler A U14M</t>
  </si>
  <si>
    <t>Mädchen B U16W</t>
  </si>
  <si>
    <t>Jugend B U16M</t>
  </si>
  <si>
    <t>Mädchen A U18W</t>
  </si>
  <si>
    <t>Jugend A U18M</t>
  </si>
  <si>
    <t>Kurzstrecke Damen KSW</t>
  </si>
  <si>
    <t>Kurzstrecke Herren KSM</t>
  </si>
  <si>
    <t>Juniorinnen U20W</t>
  </si>
  <si>
    <t>Junioren U20M</t>
  </si>
  <si>
    <t>Damen W60</t>
  </si>
  <si>
    <t>Damen W50</t>
  </si>
  <si>
    <t>Damen W40</t>
  </si>
  <si>
    <t>Damen W20</t>
  </si>
  <si>
    <t>Senioren M70</t>
  </si>
  <si>
    <t>Senioren M60</t>
  </si>
  <si>
    <t>Senioren M50</t>
  </si>
  <si>
    <t>Senioren M40</t>
  </si>
  <si>
    <t>Hauptklasse M20</t>
  </si>
  <si>
    <t>H</t>
  </si>
  <si>
    <t>D</t>
  </si>
  <si>
    <t>Behinderte/Handicapés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</si>
</sst>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6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2" borderId="0" xfId="0" applyFont="1" applyFill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1" xfId="0" applyBorder="1" applyProtection="1">
      <protection hidden="1"/>
    </xf>
    <xf numFmtId="0" fontId="0" fillId="0" borderId="0" xfId="0" applyProtection="1"/>
    <xf numFmtId="0" fontId="0" fillId="0" borderId="1" xfId="0" applyBorder="1" applyAlignment="1" applyProtection="1">
      <alignment vertical="center"/>
      <protection hidden="1"/>
    </xf>
    <xf numFmtId="0" fontId="9" fillId="0" borderId="0" xfId="0" applyFont="1" applyProtection="1"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chthaltenlauf.ch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7"/>
  <sheetViews>
    <sheetView tabSelected="1" zoomScale="115" zoomScaleNormal="115" workbookViewId="0">
      <selection activeCell="E1" sqref="E1:E1048576"/>
    </sheetView>
  </sheetViews>
  <sheetFormatPr baseColWidth="10" defaultColWidth="11" defaultRowHeight="15" x14ac:dyDescent="0.25"/>
  <cols>
    <col min="1" max="1" width="16.85546875" style="5" customWidth="1"/>
    <col min="2" max="2" width="21.7109375" style="5" customWidth="1"/>
    <col min="3" max="3" width="20.28515625" style="5" customWidth="1"/>
    <col min="4" max="4" width="27.42578125" style="5" customWidth="1"/>
    <col min="5" max="5" width="19.42578125" style="5" customWidth="1"/>
    <col min="6" max="6" width="8.140625" style="5" customWidth="1"/>
    <col min="7" max="7" width="26.42578125" style="5" customWidth="1"/>
    <col min="8" max="8" width="6.28515625" style="5" hidden="1" customWidth="1"/>
    <col min="9" max="9" width="21" style="5" customWidth="1"/>
    <col min="10" max="10" width="11" style="5" hidden="1" customWidth="1"/>
    <col min="11" max="16383" width="11" style="5" customWidth="1"/>
    <col min="16384" max="16384" width="6" style="5" customWidth="1"/>
  </cols>
  <sheetData>
    <row r="1" spans="1:10" ht="20.85" x14ac:dyDescent="0.35">
      <c r="A1" s="2" t="s">
        <v>8</v>
      </c>
      <c r="B1" s="3"/>
      <c r="C1" s="4"/>
      <c r="D1" s="4"/>
      <c r="E1" s="4"/>
      <c r="F1" s="4"/>
      <c r="G1" s="4"/>
      <c r="H1" s="4"/>
    </row>
    <row r="2" spans="1:10" ht="16.899999999999999" x14ac:dyDescent="0.3">
      <c r="A2" s="4"/>
      <c r="B2" s="4"/>
      <c r="C2" s="4"/>
      <c r="D2" s="4"/>
      <c r="E2" s="4"/>
      <c r="F2" s="4"/>
      <c r="G2" s="4"/>
      <c r="H2" s="4"/>
    </row>
    <row r="3" spans="1:10" ht="15.75" x14ac:dyDescent="0.25">
      <c r="A3" s="4" t="s">
        <v>4</v>
      </c>
      <c r="B3" s="4"/>
      <c r="C3" s="4"/>
      <c r="D3" s="4"/>
      <c r="E3" s="4"/>
      <c r="F3" s="4"/>
      <c r="G3" s="4"/>
      <c r="H3" s="4"/>
    </row>
    <row r="4" spans="1:10" ht="16.899999999999999" x14ac:dyDescent="0.3">
      <c r="A4" s="4"/>
      <c r="B4" s="4"/>
      <c r="C4" s="4"/>
      <c r="D4" s="4"/>
      <c r="E4" s="4"/>
      <c r="F4" s="4"/>
      <c r="G4" s="4"/>
      <c r="H4" s="4"/>
    </row>
    <row r="5" spans="1:10" ht="15.75" x14ac:dyDescent="0.25">
      <c r="A5" s="6" t="s">
        <v>2</v>
      </c>
      <c r="B5" s="7"/>
      <c r="C5" s="6" t="s">
        <v>3</v>
      </c>
      <c r="D5" s="6"/>
      <c r="E5" s="8"/>
      <c r="F5" s="9"/>
      <c r="G5" s="10"/>
      <c r="H5" s="10"/>
    </row>
    <row r="6" spans="1:10" ht="16.5" x14ac:dyDescent="0.3">
      <c r="A6" s="6"/>
      <c r="B6" s="4"/>
      <c r="C6" s="6"/>
      <c r="D6" s="6"/>
      <c r="E6" s="4"/>
      <c r="F6" s="4"/>
      <c r="G6" s="4"/>
      <c r="H6" s="4"/>
    </row>
    <row r="7" spans="1:10" ht="14.25" x14ac:dyDescent="0.25">
      <c r="I7" s="19" t="str">
        <f>"Betrag"&amp;" "&amp; SUM(I10:I77)&amp;" "&amp;  "CHF"</f>
        <v>Betrag 0 CHF</v>
      </c>
    </row>
    <row r="8" spans="1:10" ht="16.899999999999999" x14ac:dyDescent="0.3">
      <c r="A8" s="4"/>
      <c r="B8" s="4"/>
      <c r="C8" s="4"/>
      <c r="D8" s="4"/>
      <c r="E8" s="4"/>
      <c r="F8" s="4"/>
      <c r="G8" s="4"/>
      <c r="H8" s="4"/>
    </row>
    <row r="9" spans="1:10" ht="15.75" x14ac:dyDescent="0.25">
      <c r="A9" s="11" t="s">
        <v>0</v>
      </c>
      <c r="B9" s="11" t="s">
        <v>1</v>
      </c>
      <c r="C9" s="11" t="s">
        <v>11</v>
      </c>
      <c r="D9" s="11" t="s">
        <v>10</v>
      </c>
      <c r="E9" s="11" t="s">
        <v>6</v>
      </c>
      <c r="F9" s="11" t="s">
        <v>5</v>
      </c>
      <c r="G9" s="11" t="s">
        <v>7</v>
      </c>
      <c r="H9" s="11" t="s">
        <v>9</v>
      </c>
      <c r="I9" s="11" t="s">
        <v>12</v>
      </c>
    </row>
    <row r="10" spans="1:10" ht="14.25" x14ac:dyDescent="0.25">
      <c r="A10" s="12"/>
      <c r="B10" s="12"/>
      <c r="C10" s="12"/>
      <c r="D10" s="12"/>
      <c r="E10" s="13"/>
      <c r="F10" s="13"/>
      <c r="G10" s="14"/>
      <c r="H10" s="18" t="str">
        <f>IF(G10 &lt;&gt;"",VLOOKUP(G10,Feuil2!$F$1:$G$28,2,FALSE), "")</f>
        <v/>
      </c>
      <c r="I10" s="16" t="str">
        <f>IF(G10 &lt;&gt;"",VLOOKUP(G10,Feuil2!$C$1:$D$28,2,FALSE), "")</f>
        <v/>
      </c>
      <c r="J10" s="17" t="str">
        <f>CONCATENATE("INSERT INTO `jos_aa_inscriptions`(`nom`, `prenom`, `domicile`, `club`, `annee`, `sexe`, `categorie`, `codecat`) VALUES (","'"&amp;A10&amp;"',","'"&amp;B10&amp;"',","'"&amp;C10&amp;"',","'"&amp;D10&amp;"',","'"&amp;E10&amp;"',","'"&amp;F10&amp;"',","'"&amp;G10&amp;"',","'"&amp;H10&amp;"');")</f>
        <v>INSERT INTO `jos_aa_inscriptions`(`nom`, `prenom`, `domicile`, `club`, `annee`, `sexe`, `categorie`, `codecat`) VALUES ('','','','','','','','');</v>
      </c>
    </row>
    <row r="11" spans="1:10" ht="14.25" x14ac:dyDescent="0.25">
      <c r="A11" s="12"/>
      <c r="B11" s="12"/>
      <c r="C11" s="12"/>
      <c r="D11" s="12"/>
      <c r="E11" s="13"/>
      <c r="F11" s="13"/>
      <c r="G11" s="14"/>
      <c r="H11" s="18" t="str">
        <f>IF(G11 &lt;&gt;"",VLOOKUP(G11,Feuil2!$F$1:$G$28,2,FALSE), "")</f>
        <v/>
      </c>
      <c r="I11" s="16" t="str">
        <f>IF(G11 &lt;&gt;"",VLOOKUP(G11,Feuil2!$C$1:$D$28,2,FALSE), "")</f>
        <v/>
      </c>
      <c r="J11" s="17" t="str">
        <f t="shared" ref="J11:J74" si="0">CONCATENATE("INSERT INTO `jos_aa_inscriptions`(`nom`, `prenom`, `domicile`, `club`, `annee`, `sexe`, `categorie`, `codecat`) VALUES (","'"&amp;A11&amp;"',","'"&amp;B11&amp;"',","'"&amp;C11&amp;"',","'"&amp;D11&amp;"',","'"&amp;E11&amp;"',","'"&amp;F11&amp;"',","'"&amp;G11&amp;"',","'"&amp;H11&amp;"');")</f>
        <v>INSERT INTO `jos_aa_inscriptions`(`nom`, `prenom`, `domicile`, `club`, `annee`, `sexe`, `categorie`, `codecat`) VALUES ('','','','','','','','');</v>
      </c>
    </row>
    <row r="12" spans="1:10" ht="14.25" x14ac:dyDescent="0.25">
      <c r="A12" s="12"/>
      <c r="B12" s="12"/>
      <c r="C12" s="12"/>
      <c r="D12" s="12"/>
      <c r="E12" s="13"/>
      <c r="F12" s="13"/>
      <c r="G12" s="14"/>
      <c r="H12" s="18" t="str">
        <f>IF(G12 &lt;&gt;"",VLOOKUP(G12,Feuil2!$F$1:$G$28,2,FALSE), "")</f>
        <v/>
      </c>
      <c r="I12" s="16" t="str">
        <f>IF(G12 &lt;&gt;"",VLOOKUP(G12,Feuil2!$C$1:$D$28,2,FALSE), "")</f>
        <v/>
      </c>
      <c r="J12" s="17" t="str">
        <f t="shared" si="0"/>
        <v>INSERT INTO `jos_aa_inscriptions`(`nom`, `prenom`, `domicile`, `club`, `annee`, `sexe`, `categorie`, `codecat`) VALUES ('','','','','','','','');</v>
      </c>
    </row>
    <row r="13" spans="1:10" ht="14.25" x14ac:dyDescent="0.25">
      <c r="A13" s="12"/>
      <c r="B13" s="12"/>
      <c r="C13" s="12"/>
      <c r="D13" s="12"/>
      <c r="E13" s="13"/>
      <c r="F13" s="13"/>
      <c r="G13" s="14"/>
      <c r="H13" s="18" t="str">
        <f>IF(G13 &lt;&gt;"",VLOOKUP(G13,Feuil2!$F$1:$G$28,2,FALSE), "")</f>
        <v/>
      </c>
      <c r="I13" s="16" t="str">
        <f>IF(G13 &lt;&gt;"",VLOOKUP(G13,Feuil2!$C$1:$D$28,2,FALSE), "")</f>
        <v/>
      </c>
      <c r="J13" s="17" t="str">
        <f t="shared" si="0"/>
        <v>INSERT INTO `jos_aa_inscriptions`(`nom`, `prenom`, `domicile`, `club`, `annee`, `sexe`, `categorie`, `codecat`) VALUES ('','','','','','','','');</v>
      </c>
    </row>
    <row r="14" spans="1:10" ht="14.25" x14ac:dyDescent="0.25">
      <c r="A14" s="12"/>
      <c r="B14" s="12"/>
      <c r="C14" s="12"/>
      <c r="D14" s="12"/>
      <c r="E14" s="13"/>
      <c r="F14" s="13"/>
      <c r="G14" s="14"/>
      <c r="H14" s="18" t="str">
        <f>IF(G14 &lt;&gt;"",VLOOKUP(G14,Feuil2!$F$1:$G$28,2,FALSE), "")</f>
        <v/>
      </c>
      <c r="I14" s="16" t="str">
        <f>IF(G14 &lt;&gt;"",VLOOKUP(G14,Feuil2!$C$1:$D$28,2,FALSE), "")</f>
        <v/>
      </c>
      <c r="J14" s="17" t="str">
        <f t="shared" si="0"/>
        <v>INSERT INTO `jos_aa_inscriptions`(`nom`, `prenom`, `domicile`, `club`, `annee`, `sexe`, `categorie`, `codecat`) VALUES ('','','','','','','','');</v>
      </c>
    </row>
    <row r="15" spans="1:10" ht="14.25" x14ac:dyDescent="0.25">
      <c r="A15" s="12"/>
      <c r="B15" s="12"/>
      <c r="C15" s="12"/>
      <c r="D15" s="12"/>
      <c r="E15" s="13"/>
      <c r="F15" s="13"/>
      <c r="G15" s="14"/>
      <c r="H15" s="18" t="str">
        <f>IF(G15 &lt;&gt;"",VLOOKUP(G15,Feuil2!$F$1:$G$28,2,FALSE), "")</f>
        <v/>
      </c>
      <c r="I15" s="16" t="str">
        <f>IF(G15 &lt;&gt;"",VLOOKUP(G15,Feuil2!$C$1:$D$28,2,FALSE), "")</f>
        <v/>
      </c>
      <c r="J15" s="17" t="str">
        <f t="shared" si="0"/>
        <v>INSERT INTO `jos_aa_inscriptions`(`nom`, `prenom`, `domicile`, `club`, `annee`, `sexe`, `categorie`, `codecat`) VALUES ('','','','','','','','');</v>
      </c>
    </row>
    <row r="16" spans="1:10" ht="14.25" x14ac:dyDescent="0.25">
      <c r="A16" s="12"/>
      <c r="B16" s="12"/>
      <c r="C16" s="12"/>
      <c r="D16" s="12"/>
      <c r="E16" s="13"/>
      <c r="F16" s="13"/>
      <c r="G16" s="14"/>
      <c r="H16" s="18" t="str">
        <f>IF(G16 &lt;&gt;"",VLOOKUP(G16,Feuil2!$F$1:$G$28,2,FALSE), "")</f>
        <v/>
      </c>
      <c r="I16" s="16" t="str">
        <f>IF(G16 &lt;&gt;"",VLOOKUP(G16,Feuil2!$C$1:$D$28,2,FALSE), "")</f>
        <v/>
      </c>
      <c r="J16" s="17" t="str">
        <f t="shared" si="0"/>
        <v>INSERT INTO `jos_aa_inscriptions`(`nom`, `prenom`, `domicile`, `club`, `annee`, `sexe`, `categorie`, `codecat`) VALUES ('','','','','','','','');</v>
      </c>
    </row>
    <row r="17" spans="1:10" ht="14.25" x14ac:dyDescent="0.25">
      <c r="A17" s="12"/>
      <c r="B17" s="12"/>
      <c r="C17" s="12"/>
      <c r="D17" s="12"/>
      <c r="E17" s="13"/>
      <c r="F17" s="13"/>
      <c r="G17" s="14"/>
      <c r="H17" s="18" t="str">
        <f>IF(G17 &lt;&gt;"",VLOOKUP(G17,Feuil2!$F$1:$G$28,2,FALSE), "")</f>
        <v/>
      </c>
      <c r="I17" s="16" t="str">
        <f>IF(G17 &lt;&gt;"",VLOOKUP(G17,Feuil2!$C$1:$D$28,2,FALSE), "")</f>
        <v/>
      </c>
      <c r="J17" s="17" t="str">
        <f t="shared" si="0"/>
        <v>INSERT INTO `jos_aa_inscriptions`(`nom`, `prenom`, `domicile`, `club`, `annee`, `sexe`, `categorie`, `codecat`) VALUES ('','','','','','','','');</v>
      </c>
    </row>
    <row r="18" spans="1:10" ht="14.25" x14ac:dyDescent="0.25">
      <c r="A18" s="12"/>
      <c r="B18" s="12"/>
      <c r="C18" s="12"/>
      <c r="D18" s="12"/>
      <c r="E18" s="13"/>
      <c r="F18" s="13"/>
      <c r="G18" s="14"/>
      <c r="H18" s="18" t="str">
        <f>IF(G18 &lt;&gt;"",VLOOKUP(G18,Feuil2!$F$1:$G$28,2,FALSE), "")</f>
        <v/>
      </c>
      <c r="I18" s="16" t="str">
        <f>IF(G18 &lt;&gt;"",VLOOKUP(G18,Feuil2!$C$1:$D$28,2,FALSE), "")</f>
        <v/>
      </c>
      <c r="J18" s="17" t="str">
        <f t="shared" si="0"/>
        <v>INSERT INTO `jos_aa_inscriptions`(`nom`, `prenom`, `domicile`, `club`, `annee`, `sexe`, `categorie`, `codecat`) VALUES ('','','','','','','','');</v>
      </c>
    </row>
    <row r="19" spans="1:10" ht="14.25" x14ac:dyDescent="0.25">
      <c r="A19" s="12"/>
      <c r="B19" s="12"/>
      <c r="C19" s="12"/>
      <c r="D19" s="12"/>
      <c r="E19" s="13"/>
      <c r="F19" s="13"/>
      <c r="G19" s="14"/>
      <c r="H19" s="18" t="str">
        <f>IF(G19 &lt;&gt;"",VLOOKUP(G19,Feuil2!$F$1:$G$28,2,FALSE), "")</f>
        <v/>
      </c>
      <c r="I19" s="16" t="str">
        <f>IF(G19 &lt;&gt;"",VLOOKUP(G19,Feuil2!$C$1:$D$28,2,FALSE), "")</f>
        <v/>
      </c>
      <c r="J19" s="17" t="str">
        <f t="shared" si="0"/>
        <v>INSERT INTO `jos_aa_inscriptions`(`nom`, `prenom`, `domicile`, `club`, `annee`, `sexe`, `categorie`, `codecat`) VALUES ('','','','','','','','');</v>
      </c>
    </row>
    <row r="20" spans="1:10" ht="14.25" x14ac:dyDescent="0.25">
      <c r="A20" s="12"/>
      <c r="B20" s="12"/>
      <c r="C20" s="12"/>
      <c r="D20" s="12"/>
      <c r="E20" s="13"/>
      <c r="F20" s="13"/>
      <c r="G20" s="14"/>
      <c r="H20" s="18" t="str">
        <f>IF(G20 &lt;&gt;"",VLOOKUP(G20,Feuil2!$F$1:$G$28,2,FALSE), "")</f>
        <v/>
      </c>
      <c r="I20" s="16" t="str">
        <f>IF(G20 &lt;&gt;"",VLOOKUP(G20,Feuil2!$C$1:$D$28,2,FALSE), "")</f>
        <v/>
      </c>
      <c r="J20" s="17" t="str">
        <f t="shared" si="0"/>
        <v>INSERT INTO `jos_aa_inscriptions`(`nom`, `prenom`, `domicile`, `club`, `annee`, `sexe`, `categorie`, `codecat`) VALUES ('','','','','','','','');</v>
      </c>
    </row>
    <row r="21" spans="1:10" ht="14.25" x14ac:dyDescent="0.25">
      <c r="A21" s="12"/>
      <c r="B21" s="12"/>
      <c r="C21" s="12"/>
      <c r="D21" s="12"/>
      <c r="E21" s="13"/>
      <c r="F21" s="13"/>
      <c r="G21" s="14"/>
      <c r="H21" s="18" t="str">
        <f>IF(G21 &lt;&gt;"",VLOOKUP(G21,Feuil2!$F$1:$G$28,2,FALSE), "")</f>
        <v/>
      </c>
      <c r="I21" s="16" t="str">
        <f>IF(G21 &lt;&gt;"",VLOOKUP(G21,Feuil2!$C$1:$D$28,2,FALSE), "")</f>
        <v/>
      </c>
      <c r="J21" s="17" t="str">
        <f t="shared" si="0"/>
        <v>INSERT INTO `jos_aa_inscriptions`(`nom`, `prenom`, `domicile`, `club`, `annee`, `sexe`, `categorie`, `codecat`) VALUES ('','','','','','','','');</v>
      </c>
    </row>
    <row r="22" spans="1:10" ht="14.25" x14ac:dyDescent="0.25">
      <c r="A22" s="12"/>
      <c r="B22" s="12"/>
      <c r="C22" s="12"/>
      <c r="D22" s="12"/>
      <c r="E22" s="13"/>
      <c r="F22" s="13"/>
      <c r="G22" s="14"/>
      <c r="H22" s="18" t="str">
        <f>IF(G22 &lt;&gt;"",VLOOKUP(G22,Feuil2!$F$1:$G$28,2,FALSE), "")</f>
        <v/>
      </c>
      <c r="I22" s="16" t="str">
        <f>IF(G22 &lt;&gt;"",VLOOKUP(G22,Feuil2!$C$1:$D$28,2,FALSE), "")</f>
        <v/>
      </c>
      <c r="J22" s="17" t="str">
        <f t="shared" si="0"/>
        <v>INSERT INTO `jos_aa_inscriptions`(`nom`, `prenom`, `domicile`, `club`, `annee`, `sexe`, `categorie`, `codecat`) VALUES ('','','','','','','','');</v>
      </c>
    </row>
    <row r="23" spans="1:10" ht="14.25" x14ac:dyDescent="0.25">
      <c r="A23" s="12"/>
      <c r="B23" s="12"/>
      <c r="C23" s="12"/>
      <c r="D23" s="15"/>
      <c r="E23" s="13"/>
      <c r="F23" s="13"/>
      <c r="G23" s="14"/>
      <c r="H23" s="18" t="str">
        <f>IF(G23 &lt;&gt;"",VLOOKUP(G23,Feuil2!$F$1:$G$28,2,FALSE), "")</f>
        <v/>
      </c>
      <c r="I23" s="16" t="str">
        <f>IF(G23 &lt;&gt;"",VLOOKUP(G23,Feuil2!$C$1:$D$28,2,FALSE), "")</f>
        <v/>
      </c>
      <c r="J23" s="17" t="str">
        <f t="shared" si="0"/>
        <v>INSERT INTO `jos_aa_inscriptions`(`nom`, `prenom`, `domicile`, `club`, `annee`, `sexe`, `categorie`, `codecat`) VALUES ('','','','','','','','');</v>
      </c>
    </row>
    <row r="24" spans="1:10" ht="14.25" x14ac:dyDescent="0.25">
      <c r="A24" s="12"/>
      <c r="B24" s="12"/>
      <c r="C24" s="12"/>
      <c r="D24" s="12"/>
      <c r="E24" s="13"/>
      <c r="F24" s="13"/>
      <c r="G24" s="14"/>
      <c r="H24" s="18" t="str">
        <f>IF(G24 &lt;&gt;"",VLOOKUP(G24,Feuil2!$F$1:$G$28,2,FALSE), "")</f>
        <v/>
      </c>
      <c r="I24" s="16" t="str">
        <f>IF(G24 &lt;&gt;"",VLOOKUP(G24,Feuil2!$C$1:$D$28,2,FALSE), "")</f>
        <v/>
      </c>
      <c r="J24" s="17" t="str">
        <f t="shared" si="0"/>
        <v>INSERT INTO `jos_aa_inscriptions`(`nom`, `prenom`, `domicile`, `club`, `annee`, `sexe`, `categorie`, `codecat`) VALUES ('','','','','','','','');</v>
      </c>
    </row>
    <row r="25" spans="1:10" ht="14.25" x14ac:dyDescent="0.25">
      <c r="A25" s="12"/>
      <c r="B25" s="12"/>
      <c r="C25" s="12"/>
      <c r="D25" s="12"/>
      <c r="E25" s="13"/>
      <c r="F25" s="13"/>
      <c r="G25" s="14"/>
      <c r="H25" s="18" t="str">
        <f>IF(G25 &lt;&gt;"",VLOOKUP(G25,Feuil2!$F$1:$G$28,2,FALSE), "")</f>
        <v/>
      </c>
      <c r="I25" s="16" t="str">
        <f>IF(G25 &lt;&gt;"",VLOOKUP(G25,Feuil2!$C$1:$D$28,2,FALSE), "")</f>
        <v/>
      </c>
      <c r="J25" s="17" t="str">
        <f t="shared" si="0"/>
        <v>INSERT INTO `jos_aa_inscriptions`(`nom`, `prenom`, `domicile`, `club`, `annee`, `sexe`, `categorie`, `codecat`) VALUES ('','','','','','','','');</v>
      </c>
    </row>
    <row r="26" spans="1:10" ht="14.25" x14ac:dyDescent="0.25">
      <c r="A26" s="12"/>
      <c r="B26" s="12"/>
      <c r="C26" s="12"/>
      <c r="D26" s="12"/>
      <c r="E26" s="13"/>
      <c r="F26" s="13"/>
      <c r="G26" s="14"/>
      <c r="H26" s="18" t="str">
        <f>IF(G26 &lt;&gt;"",VLOOKUP(G26,Feuil2!$F$1:$G$28,2,FALSE), "")</f>
        <v/>
      </c>
      <c r="I26" s="16" t="str">
        <f>IF(G26 &lt;&gt;"",VLOOKUP(G26,Feuil2!$C$1:$D$28,2,FALSE), "")</f>
        <v/>
      </c>
      <c r="J26" s="17" t="str">
        <f t="shared" si="0"/>
        <v>INSERT INTO `jos_aa_inscriptions`(`nom`, `prenom`, `domicile`, `club`, `annee`, `sexe`, `categorie`, `codecat`) VALUES ('','','','','','','','');</v>
      </c>
    </row>
    <row r="27" spans="1:10" ht="14.25" x14ac:dyDescent="0.25">
      <c r="A27" s="12"/>
      <c r="B27" s="12"/>
      <c r="C27" s="12"/>
      <c r="D27" s="12"/>
      <c r="E27" s="13"/>
      <c r="F27" s="13"/>
      <c r="G27" s="14"/>
      <c r="H27" s="18" t="str">
        <f>IF(G27 &lt;&gt;"",VLOOKUP(G27,Feuil2!$F$1:$G$28,2,FALSE), "")</f>
        <v/>
      </c>
      <c r="I27" s="16" t="str">
        <f>IF(G27 &lt;&gt;"",VLOOKUP(G27,Feuil2!$C$1:$D$28,2,FALSE), "")</f>
        <v/>
      </c>
      <c r="J27" s="17" t="str">
        <f t="shared" si="0"/>
        <v>INSERT INTO `jos_aa_inscriptions`(`nom`, `prenom`, `domicile`, `club`, `annee`, `sexe`, `categorie`, `codecat`) VALUES ('','','','','','','','');</v>
      </c>
    </row>
    <row r="28" spans="1:10" ht="14.25" x14ac:dyDescent="0.25">
      <c r="A28" s="12"/>
      <c r="B28" s="12"/>
      <c r="C28" s="12"/>
      <c r="D28" s="12"/>
      <c r="E28" s="13"/>
      <c r="F28" s="13"/>
      <c r="G28" s="14"/>
      <c r="H28" s="18" t="str">
        <f>IF(G28 &lt;&gt;"",VLOOKUP(G28,Feuil2!$F$1:$G$28,2,FALSE), "")</f>
        <v/>
      </c>
      <c r="I28" s="16" t="str">
        <f>IF(G28 &lt;&gt;"",VLOOKUP(G28,Feuil2!$C$1:$D$28,2,FALSE), "")</f>
        <v/>
      </c>
      <c r="J28" s="17" t="str">
        <f t="shared" si="0"/>
        <v>INSERT INTO `jos_aa_inscriptions`(`nom`, `prenom`, `domicile`, `club`, `annee`, `sexe`, `categorie`, `codecat`) VALUES ('','','','','','','','');</v>
      </c>
    </row>
    <row r="29" spans="1:10" ht="14.25" x14ac:dyDescent="0.25">
      <c r="A29" s="12"/>
      <c r="B29" s="12"/>
      <c r="C29" s="12"/>
      <c r="D29" s="12"/>
      <c r="E29" s="13"/>
      <c r="F29" s="13"/>
      <c r="G29" s="14"/>
      <c r="H29" s="18" t="str">
        <f>IF(G29 &lt;&gt;"",VLOOKUP(G29,Feuil2!$F$1:$G$28,2,FALSE), "")</f>
        <v/>
      </c>
      <c r="I29" s="16" t="str">
        <f>IF(G29 &lt;&gt;"",VLOOKUP(G29,Feuil2!$C$1:$D$28,2,FALSE), "")</f>
        <v/>
      </c>
      <c r="J29" s="17" t="str">
        <f t="shared" si="0"/>
        <v>INSERT INTO `jos_aa_inscriptions`(`nom`, `prenom`, `domicile`, `club`, `annee`, `sexe`, `categorie`, `codecat`) VALUES ('','','','','','','','');</v>
      </c>
    </row>
    <row r="30" spans="1:10" ht="14.25" x14ac:dyDescent="0.25">
      <c r="A30" s="12"/>
      <c r="B30" s="12"/>
      <c r="C30" s="12"/>
      <c r="D30" s="12"/>
      <c r="E30" s="13"/>
      <c r="F30" s="13"/>
      <c r="G30" s="14"/>
      <c r="H30" s="18" t="str">
        <f>IF(G30 &lt;&gt;"",VLOOKUP(G30,Feuil2!$F$1:$G$28,2,FALSE), "")</f>
        <v/>
      </c>
      <c r="I30" s="16" t="str">
        <f>IF(G30 &lt;&gt;"",VLOOKUP(G30,Feuil2!$C$1:$D$28,2,FALSE), "")</f>
        <v/>
      </c>
      <c r="J30" s="17" t="str">
        <f t="shared" si="0"/>
        <v>INSERT INTO `jos_aa_inscriptions`(`nom`, `prenom`, `domicile`, `club`, `annee`, `sexe`, `categorie`, `codecat`) VALUES ('','','','','','','','');</v>
      </c>
    </row>
    <row r="31" spans="1:10" ht="14.25" x14ac:dyDescent="0.25">
      <c r="A31" s="12"/>
      <c r="B31" s="12"/>
      <c r="C31" s="12"/>
      <c r="D31" s="12"/>
      <c r="E31" s="13"/>
      <c r="F31" s="13"/>
      <c r="G31" s="14"/>
      <c r="H31" s="18" t="str">
        <f>IF(G31 &lt;&gt;"",VLOOKUP(G31,Feuil2!$F$1:$G$28,2,FALSE), "")</f>
        <v/>
      </c>
      <c r="I31" s="16" t="str">
        <f>IF(G31 &lt;&gt;"",VLOOKUP(G31,Feuil2!$C$1:$D$28,2,FALSE), "")</f>
        <v/>
      </c>
      <c r="J31" s="17" t="str">
        <f t="shared" si="0"/>
        <v>INSERT INTO `jos_aa_inscriptions`(`nom`, `prenom`, `domicile`, `club`, `annee`, `sexe`, `categorie`, `codecat`) VALUES ('','','','','','','','');</v>
      </c>
    </row>
    <row r="32" spans="1:10" ht="14.25" x14ac:dyDescent="0.25">
      <c r="A32" s="12"/>
      <c r="B32" s="12"/>
      <c r="C32" s="12"/>
      <c r="D32" s="12"/>
      <c r="E32" s="13"/>
      <c r="F32" s="13"/>
      <c r="G32" s="14"/>
      <c r="H32" s="18" t="str">
        <f>IF(G32 &lt;&gt;"",VLOOKUP(G32,Feuil2!$F$1:$G$28,2,FALSE), "")</f>
        <v/>
      </c>
      <c r="I32" s="16" t="str">
        <f>IF(G32 &lt;&gt;"",VLOOKUP(G32,Feuil2!$C$1:$D$28,2,FALSE), "")</f>
        <v/>
      </c>
      <c r="J32" s="17" t="str">
        <f t="shared" si="0"/>
        <v>INSERT INTO `jos_aa_inscriptions`(`nom`, `prenom`, `domicile`, `club`, `annee`, `sexe`, `categorie`, `codecat`) VALUES ('','','','','','','','');</v>
      </c>
    </row>
    <row r="33" spans="1:10" ht="14.25" x14ac:dyDescent="0.25">
      <c r="A33" s="12"/>
      <c r="B33" s="12"/>
      <c r="C33" s="12"/>
      <c r="D33" s="12"/>
      <c r="E33" s="13"/>
      <c r="F33" s="13"/>
      <c r="G33" s="14"/>
      <c r="H33" s="18" t="str">
        <f>IF(G33 &lt;&gt;"",VLOOKUP(G33,Feuil2!$F$1:$G$28,2,FALSE), "")</f>
        <v/>
      </c>
      <c r="I33" s="16" t="str">
        <f>IF(G33 &lt;&gt;"",VLOOKUP(G33,Feuil2!$C$1:$D$28,2,FALSE), "")</f>
        <v/>
      </c>
      <c r="J33" s="17" t="str">
        <f t="shared" si="0"/>
        <v>INSERT INTO `jos_aa_inscriptions`(`nom`, `prenom`, `domicile`, `club`, `annee`, `sexe`, `categorie`, `codecat`) VALUES ('','','','','','','','');</v>
      </c>
    </row>
    <row r="34" spans="1:10" ht="14.25" x14ac:dyDescent="0.25">
      <c r="A34" s="12"/>
      <c r="B34" s="12"/>
      <c r="C34" s="12"/>
      <c r="D34" s="12"/>
      <c r="E34" s="13"/>
      <c r="F34" s="13"/>
      <c r="G34" s="14"/>
      <c r="H34" s="18" t="str">
        <f>IF(G34 &lt;&gt;"",VLOOKUP(G34,Feuil2!$F$1:$G$28,2,FALSE), "")</f>
        <v/>
      </c>
      <c r="I34" s="16" t="str">
        <f>IF(G34 &lt;&gt;"",VLOOKUP(G34,Feuil2!$C$1:$D$28,2,FALSE), "")</f>
        <v/>
      </c>
      <c r="J34" s="17" t="str">
        <f t="shared" si="0"/>
        <v>INSERT INTO `jos_aa_inscriptions`(`nom`, `prenom`, `domicile`, `club`, `annee`, `sexe`, `categorie`, `codecat`) VALUES ('','','','','','','','');</v>
      </c>
    </row>
    <row r="35" spans="1:10" x14ac:dyDescent="0.25">
      <c r="A35" s="12"/>
      <c r="B35" s="12"/>
      <c r="C35" s="12"/>
      <c r="D35" s="12"/>
      <c r="E35" s="13"/>
      <c r="F35" s="13"/>
      <c r="G35" s="14"/>
      <c r="H35" s="18" t="str">
        <f>IF(G35 &lt;&gt;"",VLOOKUP(G35,Feuil2!$F$1:$G$28,2,FALSE), "")</f>
        <v/>
      </c>
      <c r="I35" s="16" t="str">
        <f>IF(G35 &lt;&gt;"",VLOOKUP(G35,Feuil2!$C$1:$D$28,2,FALSE), "")</f>
        <v/>
      </c>
      <c r="J35" s="17" t="str">
        <f t="shared" si="0"/>
        <v>INSERT INTO `jos_aa_inscriptions`(`nom`, `prenom`, `domicile`, `club`, `annee`, `sexe`, `categorie`, `codecat`) VALUES ('','','','','','','','');</v>
      </c>
    </row>
    <row r="36" spans="1:10" x14ac:dyDescent="0.25">
      <c r="A36" s="12"/>
      <c r="B36" s="12"/>
      <c r="C36" s="12"/>
      <c r="D36" s="12"/>
      <c r="E36" s="13"/>
      <c r="F36" s="13"/>
      <c r="G36" s="14"/>
      <c r="H36" s="18" t="str">
        <f>IF(G36 &lt;&gt;"",VLOOKUP(G36,Feuil2!$F$1:$G$28,2,FALSE), "")</f>
        <v/>
      </c>
      <c r="I36" s="16" t="str">
        <f>IF(G36 &lt;&gt;"",VLOOKUP(G36,Feuil2!$C$1:$D$28,2,FALSE), "")</f>
        <v/>
      </c>
      <c r="J36" s="17" t="str">
        <f t="shared" si="0"/>
        <v>INSERT INTO `jos_aa_inscriptions`(`nom`, `prenom`, `domicile`, `club`, `annee`, `sexe`, `categorie`, `codecat`) VALUES ('','','','','','','','');</v>
      </c>
    </row>
    <row r="37" spans="1:10" x14ac:dyDescent="0.25">
      <c r="A37" s="12"/>
      <c r="B37" s="12"/>
      <c r="C37" s="12"/>
      <c r="D37" s="12"/>
      <c r="E37" s="13"/>
      <c r="F37" s="13"/>
      <c r="G37" s="14"/>
      <c r="H37" s="18" t="str">
        <f>IF(G37 &lt;&gt;"",VLOOKUP(G37,Feuil2!$F$1:$G$28,2,FALSE), "")</f>
        <v/>
      </c>
      <c r="I37" s="16" t="str">
        <f>IF(G37 &lt;&gt;"",VLOOKUP(G37,Feuil2!$C$1:$D$28,2,FALSE), "")</f>
        <v/>
      </c>
      <c r="J37" s="17" t="str">
        <f t="shared" si="0"/>
        <v>INSERT INTO `jos_aa_inscriptions`(`nom`, `prenom`, `domicile`, `club`, `annee`, `sexe`, `categorie`, `codecat`) VALUES ('','','','','','','','');</v>
      </c>
    </row>
    <row r="38" spans="1:10" x14ac:dyDescent="0.25">
      <c r="A38" s="12"/>
      <c r="B38" s="12"/>
      <c r="C38" s="12"/>
      <c r="D38" s="12"/>
      <c r="E38" s="13"/>
      <c r="F38" s="13"/>
      <c r="G38" s="14"/>
      <c r="H38" s="18" t="str">
        <f>IF(G38 &lt;&gt;"",VLOOKUP(G38,Feuil2!$F$1:$G$28,2,FALSE), "")</f>
        <v/>
      </c>
      <c r="I38" s="16" t="str">
        <f>IF(G38 &lt;&gt;"",VLOOKUP(G38,Feuil2!$C$1:$D$28,2,FALSE), "")</f>
        <v/>
      </c>
      <c r="J38" s="17" t="str">
        <f t="shared" si="0"/>
        <v>INSERT INTO `jos_aa_inscriptions`(`nom`, `prenom`, `domicile`, `club`, `annee`, `sexe`, `categorie`, `codecat`) VALUES ('','','','','','','','');</v>
      </c>
    </row>
    <row r="39" spans="1:10" x14ac:dyDescent="0.25">
      <c r="A39" s="12"/>
      <c r="B39" s="12"/>
      <c r="C39" s="12"/>
      <c r="D39" s="12"/>
      <c r="E39" s="13"/>
      <c r="F39" s="13"/>
      <c r="G39" s="14"/>
      <c r="H39" s="18" t="str">
        <f>IF(G39 &lt;&gt;"",VLOOKUP(G39,Feuil2!$F$1:$G$28,2,FALSE), "")</f>
        <v/>
      </c>
      <c r="I39" s="16" t="str">
        <f>IF(G39 &lt;&gt;"",VLOOKUP(G39,Feuil2!$C$1:$D$28,2,FALSE), "")</f>
        <v/>
      </c>
      <c r="J39" s="17" t="str">
        <f t="shared" si="0"/>
        <v>INSERT INTO `jos_aa_inscriptions`(`nom`, `prenom`, `domicile`, `club`, `annee`, `sexe`, `categorie`, `codecat`) VALUES ('','','','','','','','');</v>
      </c>
    </row>
    <row r="40" spans="1:10" x14ac:dyDescent="0.25">
      <c r="A40" s="12"/>
      <c r="B40" s="12"/>
      <c r="C40" s="12"/>
      <c r="D40" s="12"/>
      <c r="E40" s="13"/>
      <c r="F40" s="13"/>
      <c r="G40" s="14"/>
      <c r="H40" s="18" t="str">
        <f>IF(G40 &lt;&gt;"",VLOOKUP(G40,Feuil2!$F$1:$G$28,2,FALSE), "")</f>
        <v/>
      </c>
      <c r="I40" s="16" t="str">
        <f>IF(G40 &lt;&gt;"",VLOOKUP(G40,Feuil2!$C$1:$D$28,2,FALSE), "")</f>
        <v/>
      </c>
      <c r="J40" s="17" t="str">
        <f t="shared" si="0"/>
        <v>INSERT INTO `jos_aa_inscriptions`(`nom`, `prenom`, `domicile`, `club`, `annee`, `sexe`, `categorie`, `codecat`) VALUES ('','','','','','','','');</v>
      </c>
    </row>
    <row r="41" spans="1:10" x14ac:dyDescent="0.25">
      <c r="A41" s="12"/>
      <c r="B41" s="12"/>
      <c r="C41" s="12"/>
      <c r="D41" s="12"/>
      <c r="E41" s="13"/>
      <c r="F41" s="13"/>
      <c r="G41" s="14"/>
      <c r="H41" s="18" t="str">
        <f>IF(G41 &lt;&gt;"",VLOOKUP(G41,Feuil2!$F$1:$G$28,2,FALSE), "")</f>
        <v/>
      </c>
      <c r="I41" s="16" t="str">
        <f>IF(G41 &lt;&gt;"",VLOOKUP(G41,Feuil2!$C$1:$D$28,2,FALSE), "")</f>
        <v/>
      </c>
      <c r="J41" s="17" t="str">
        <f t="shared" si="0"/>
        <v>INSERT INTO `jos_aa_inscriptions`(`nom`, `prenom`, `domicile`, `club`, `annee`, `sexe`, `categorie`, `codecat`) VALUES ('','','','','','','','');</v>
      </c>
    </row>
    <row r="42" spans="1:10" x14ac:dyDescent="0.25">
      <c r="A42" s="12"/>
      <c r="B42" s="12"/>
      <c r="C42" s="12"/>
      <c r="D42" s="12"/>
      <c r="E42" s="13"/>
      <c r="F42" s="13"/>
      <c r="G42" s="14"/>
      <c r="H42" s="18" t="str">
        <f>IF(G42 &lt;&gt;"",VLOOKUP(G42,Feuil2!$F$1:$G$28,2,FALSE), "")</f>
        <v/>
      </c>
      <c r="I42" s="16" t="str">
        <f>IF(G42 &lt;&gt;"",VLOOKUP(G42,Feuil2!$C$1:$D$28,2,FALSE), "")</f>
        <v/>
      </c>
      <c r="J42" s="17" t="str">
        <f t="shared" si="0"/>
        <v>INSERT INTO `jos_aa_inscriptions`(`nom`, `prenom`, `domicile`, `club`, `annee`, `sexe`, `categorie`, `codecat`) VALUES ('','','','','','','','');</v>
      </c>
    </row>
    <row r="43" spans="1:10" x14ac:dyDescent="0.25">
      <c r="A43" s="12"/>
      <c r="B43" s="12"/>
      <c r="C43" s="12"/>
      <c r="D43" s="12"/>
      <c r="E43" s="13"/>
      <c r="F43" s="13"/>
      <c r="G43" s="14"/>
      <c r="H43" s="18" t="str">
        <f>IF(G43 &lt;&gt;"",VLOOKUP(G43,Feuil2!$F$1:$G$28,2,FALSE), "")</f>
        <v/>
      </c>
      <c r="I43" s="16" t="str">
        <f>IF(G43 &lt;&gt;"",VLOOKUP(G43,Feuil2!$C$1:$D$28,2,FALSE), "")</f>
        <v/>
      </c>
      <c r="J43" s="17" t="str">
        <f t="shared" si="0"/>
        <v>INSERT INTO `jos_aa_inscriptions`(`nom`, `prenom`, `domicile`, `club`, `annee`, `sexe`, `categorie`, `codecat`) VALUES ('','','','','','','','');</v>
      </c>
    </row>
    <row r="44" spans="1:10" x14ac:dyDescent="0.25">
      <c r="A44" s="12"/>
      <c r="B44" s="12"/>
      <c r="C44" s="12"/>
      <c r="D44" s="12"/>
      <c r="E44" s="13"/>
      <c r="F44" s="13"/>
      <c r="G44" s="14"/>
      <c r="H44" s="18" t="str">
        <f>IF(G44 &lt;&gt;"",VLOOKUP(G44,Feuil2!$F$1:$G$28,2,FALSE), "")</f>
        <v/>
      </c>
      <c r="I44" s="16" t="str">
        <f>IF(G44 &lt;&gt;"",VLOOKUP(G44,Feuil2!$C$1:$D$28,2,FALSE), "")</f>
        <v/>
      </c>
      <c r="J44" s="17" t="str">
        <f t="shared" si="0"/>
        <v>INSERT INTO `jos_aa_inscriptions`(`nom`, `prenom`, `domicile`, `club`, `annee`, `sexe`, `categorie`, `codecat`) VALUES ('','','','','','','','');</v>
      </c>
    </row>
    <row r="45" spans="1:10" x14ac:dyDescent="0.25">
      <c r="A45" s="12"/>
      <c r="B45" s="12"/>
      <c r="C45" s="12"/>
      <c r="D45" s="12"/>
      <c r="E45" s="13"/>
      <c r="F45" s="13"/>
      <c r="G45" s="14"/>
      <c r="H45" s="18" t="str">
        <f>IF(G45 &lt;&gt;"",VLOOKUP(G45,Feuil2!$F$1:$G$28,2,FALSE), "")</f>
        <v/>
      </c>
      <c r="I45" s="16" t="str">
        <f>IF(G45 &lt;&gt;"",VLOOKUP(G45,Feuil2!$C$1:$D$28,2,FALSE), "")</f>
        <v/>
      </c>
      <c r="J45" s="17" t="str">
        <f t="shared" si="0"/>
        <v>INSERT INTO `jos_aa_inscriptions`(`nom`, `prenom`, `domicile`, `club`, `annee`, `sexe`, `categorie`, `codecat`) VALUES ('','','','','','','','');</v>
      </c>
    </row>
    <row r="46" spans="1:10" x14ac:dyDescent="0.25">
      <c r="A46" s="12"/>
      <c r="B46" s="12"/>
      <c r="C46" s="12"/>
      <c r="D46" s="12"/>
      <c r="E46" s="13"/>
      <c r="F46" s="13"/>
      <c r="G46" s="14"/>
      <c r="H46" s="18" t="str">
        <f>IF(G46 &lt;&gt;"",VLOOKUP(G46,Feuil2!$F$1:$G$28,2,FALSE), "")</f>
        <v/>
      </c>
      <c r="I46" s="16" t="str">
        <f>IF(G46 &lt;&gt;"",VLOOKUP(G46,Feuil2!$C$1:$D$28,2,FALSE), "")</f>
        <v/>
      </c>
      <c r="J46" s="17" t="str">
        <f t="shared" si="0"/>
        <v>INSERT INTO `jos_aa_inscriptions`(`nom`, `prenom`, `domicile`, `club`, `annee`, `sexe`, `categorie`, `codecat`) VALUES ('','','','','','','','');</v>
      </c>
    </row>
    <row r="47" spans="1:10" x14ac:dyDescent="0.25">
      <c r="A47" s="12"/>
      <c r="B47" s="12"/>
      <c r="C47" s="12"/>
      <c r="D47" s="12"/>
      <c r="E47" s="13"/>
      <c r="F47" s="13"/>
      <c r="G47" s="14"/>
      <c r="H47" s="18" t="str">
        <f>IF(G47 &lt;&gt;"",VLOOKUP(G47,Feuil2!$F$1:$G$28,2,FALSE), "")</f>
        <v/>
      </c>
      <c r="I47" s="16" t="str">
        <f>IF(G47 &lt;&gt;"",VLOOKUP(G47,Feuil2!$C$1:$D$28,2,FALSE), "")</f>
        <v/>
      </c>
      <c r="J47" s="17" t="str">
        <f t="shared" si="0"/>
        <v>INSERT INTO `jos_aa_inscriptions`(`nom`, `prenom`, `domicile`, `club`, `annee`, `sexe`, `categorie`, `codecat`) VALUES ('','','','','','','','');</v>
      </c>
    </row>
    <row r="48" spans="1:10" x14ac:dyDescent="0.25">
      <c r="A48" s="12"/>
      <c r="B48" s="12"/>
      <c r="C48" s="12"/>
      <c r="D48" s="12"/>
      <c r="E48" s="13"/>
      <c r="F48" s="13"/>
      <c r="G48" s="14"/>
      <c r="H48" s="18" t="str">
        <f>IF(G48 &lt;&gt;"",VLOOKUP(G48,Feuil2!$F$1:$G$28,2,FALSE), "")</f>
        <v/>
      </c>
      <c r="I48" s="16" t="str">
        <f>IF(G48 &lt;&gt;"",VLOOKUP(G48,Feuil2!$C$1:$D$28,2,FALSE), "")</f>
        <v/>
      </c>
      <c r="J48" s="17" t="str">
        <f t="shared" si="0"/>
        <v>INSERT INTO `jos_aa_inscriptions`(`nom`, `prenom`, `domicile`, `club`, `annee`, `sexe`, `categorie`, `codecat`) VALUES ('','','','','','','','');</v>
      </c>
    </row>
    <row r="49" spans="1:10" x14ac:dyDescent="0.25">
      <c r="A49" s="12"/>
      <c r="B49" s="12"/>
      <c r="C49" s="12"/>
      <c r="D49" s="12"/>
      <c r="E49" s="13"/>
      <c r="F49" s="13"/>
      <c r="G49" s="14"/>
      <c r="H49" s="18" t="str">
        <f>IF(G49 &lt;&gt;"",VLOOKUP(G49,Feuil2!$F$1:$G$28,2,FALSE), "")</f>
        <v/>
      </c>
      <c r="I49" s="16" t="str">
        <f>IF(G49 &lt;&gt;"",VLOOKUP(G49,Feuil2!$C$1:$D$28,2,FALSE), "")</f>
        <v/>
      </c>
      <c r="J49" s="17" t="str">
        <f t="shared" si="0"/>
        <v>INSERT INTO `jos_aa_inscriptions`(`nom`, `prenom`, `domicile`, `club`, `annee`, `sexe`, `categorie`, `codecat`) VALUES ('','','','','','','','');</v>
      </c>
    </row>
    <row r="50" spans="1:10" x14ac:dyDescent="0.25">
      <c r="A50" s="12"/>
      <c r="B50" s="12"/>
      <c r="C50" s="12"/>
      <c r="D50" s="12"/>
      <c r="E50" s="13"/>
      <c r="F50" s="13"/>
      <c r="G50" s="14"/>
      <c r="H50" s="18" t="str">
        <f>IF(G50 &lt;&gt;"",VLOOKUP(G50,Feuil2!$F$1:$G$28,2,FALSE), "")</f>
        <v/>
      </c>
      <c r="I50" s="16" t="str">
        <f>IF(G50 &lt;&gt;"",VLOOKUP(G50,Feuil2!$C$1:$D$28,2,FALSE), "")</f>
        <v/>
      </c>
      <c r="J50" s="17" t="str">
        <f t="shared" si="0"/>
        <v>INSERT INTO `jos_aa_inscriptions`(`nom`, `prenom`, `domicile`, `club`, `annee`, `sexe`, `categorie`, `codecat`) VALUES ('','','','','','','','');</v>
      </c>
    </row>
    <row r="51" spans="1:10" x14ac:dyDescent="0.25">
      <c r="A51" s="12"/>
      <c r="B51" s="12"/>
      <c r="C51" s="12"/>
      <c r="D51" s="12"/>
      <c r="E51" s="13"/>
      <c r="F51" s="13"/>
      <c r="G51" s="14"/>
      <c r="H51" s="18" t="str">
        <f>IF(G51 &lt;&gt;"",VLOOKUP(G51,Feuil2!$F$1:$G$28,2,FALSE), "")</f>
        <v/>
      </c>
      <c r="I51" s="16" t="str">
        <f>IF(G51 &lt;&gt;"",VLOOKUP(G51,Feuil2!$C$1:$D$28,2,FALSE), "")</f>
        <v/>
      </c>
      <c r="J51" s="17" t="str">
        <f t="shared" si="0"/>
        <v>INSERT INTO `jos_aa_inscriptions`(`nom`, `prenom`, `domicile`, `club`, `annee`, `sexe`, `categorie`, `codecat`) VALUES ('','','','','','','','');</v>
      </c>
    </row>
    <row r="52" spans="1:10" x14ac:dyDescent="0.25">
      <c r="A52" s="12"/>
      <c r="B52" s="12"/>
      <c r="C52" s="12"/>
      <c r="D52" s="12"/>
      <c r="E52" s="13"/>
      <c r="F52" s="13"/>
      <c r="G52" s="14"/>
      <c r="H52" s="18" t="str">
        <f>IF(G52 &lt;&gt;"",VLOOKUP(G52,Feuil2!$F$1:$G$28,2,FALSE), "")</f>
        <v/>
      </c>
      <c r="I52" s="16" t="str">
        <f>IF(G52 &lt;&gt;"",VLOOKUP(G52,Feuil2!$C$1:$D$28,2,FALSE), "")</f>
        <v/>
      </c>
      <c r="J52" s="17" t="str">
        <f t="shared" si="0"/>
        <v>INSERT INTO `jos_aa_inscriptions`(`nom`, `prenom`, `domicile`, `club`, `annee`, `sexe`, `categorie`, `codecat`) VALUES ('','','','','','','','');</v>
      </c>
    </row>
    <row r="53" spans="1:10" x14ac:dyDescent="0.25">
      <c r="A53" s="12"/>
      <c r="B53" s="12"/>
      <c r="C53" s="12"/>
      <c r="D53" s="12"/>
      <c r="E53" s="13"/>
      <c r="F53" s="13"/>
      <c r="G53" s="14"/>
      <c r="H53" s="18" t="str">
        <f>IF(G53 &lt;&gt;"",VLOOKUP(G53,Feuil2!$F$1:$G$28,2,FALSE), "")</f>
        <v/>
      </c>
      <c r="I53" s="16" t="str">
        <f>IF(G53 &lt;&gt;"",VLOOKUP(G53,Feuil2!$C$1:$D$28,2,FALSE), "")</f>
        <v/>
      </c>
      <c r="J53" s="17" t="str">
        <f t="shared" si="0"/>
        <v>INSERT INTO `jos_aa_inscriptions`(`nom`, `prenom`, `domicile`, `club`, `annee`, `sexe`, `categorie`, `codecat`) VALUES ('','','','','','','','');</v>
      </c>
    </row>
    <row r="54" spans="1:10" x14ac:dyDescent="0.25">
      <c r="A54" s="12"/>
      <c r="B54" s="12"/>
      <c r="C54" s="12"/>
      <c r="D54" s="12"/>
      <c r="E54" s="13"/>
      <c r="F54" s="13"/>
      <c r="G54" s="14"/>
      <c r="H54" s="18" t="str">
        <f>IF(G54 &lt;&gt;"",VLOOKUP(G54,Feuil2!$F$1:$G$28,2,FALSE), "")</f>
        <v/>
      </c>
      <c r="I54" s="16" t="str">
        <f>IF(G54 &lt;&gt;"",VLOOKUP(G54,Feuil2!$C$1:$D$28,2,FALSE), "")</f>
        <v/>
      </c>
      <c r="J54" s="17" t="str">
        <f t="shared" si="0"/>
        <v>INSERT INTO `jos_aa_inscriptions`(`nom`, `prenom`, `domicile`, `club`, `annee`, `sexe`, `categorie`, `codecat`) VALUES ('','','','','','','','');</v>
      </c>
    </row>
    <row r="55" spans="1:10" x14ac:dyDescent="0.25">
      <c r="A55" s="12"/>
      <c r="B55" s="12"/>
      <c r="C55" s="12"/>
      <c r="D55" s="12"/>
      <c r="E55" s="13"/>
      <c r="F55" s="13"/>
      <c r="G55" s="14"/>
      <c r="H55" s="18" t="str">
        <f>IF(G55 &lt;&gt;"",VLOOKUP(G55,Feuil2!$F$1:$G$28,2,FALSE), "")</f>
        <v/>
      </c>
      <c r="I55" s="16" t="str">
        <f>IF(G55 &lt;&gt;"",VLOOKUP(G55,Feuil2!$C$1:$D$28,2,FALSE), "")</f>
        <v/>
      </c>
      <c r="J55" s="17" t="str">
        <f t="shared" si="0"/>
        <v>INSERT INTO `jos_aa_inscriptions`(`nom`, `prenom`, `domicile`, `club`, `annee`, `sexe`, `categorie`, `codecat`) VALUES ('','','','','','','','');</v>
      </c>
    </row>
    <row r="56" spans="1:10" x14ac:dyDescent="0.25">
      <c r="A56" s="12"/>
      <c r="B56" s="12"/>
      <c r="C56" s="12"/>
      <c r="D56" s="12"/>
      <c r="E56" s="13"/>
      <c r="F56" s="13"/>
      <c r="G56" s="14"/>
      <c r="H56" s="18" t="str">
        <f>IF(G56 &lt;&gt;"",VLOOKUP(G56,Feuil2!$F$1:$G$28,2,FALSE), "")</f>
        <v/>
      </c>
      <c r="I56" s="16" t="str">
        <f>IF(G56 &lt;&gt;"",VLOOKUP(G56,Feuil2!$C$1:$D$28,2,FALSE), "")</f>
        <v/>
      </c>
      <c r="J56" s="17" t="str">
        <f t="shared" si="0"/>
        <v>INSERT INTO `jos_aa_inscriptions`(`nom`, `prenom`, `domicile`, `club`, `annee`, `sexe`, `categorie`, `codecat`) VALUES ('','','','','','','','');</v>
      </c>
    </row>
    <row r="57" spans="1:10" x14ac:dyDescent="0.25">
      <c r="A57" s="12"/>
      <c r="B57" s="12"/>
      <c r="C57" s="12"/>
      <c r="D57" s="12"/>
      <c r="E57" s="13"/>
      <c r="F57" s="13"/>
      <c r="G57" s="14"/>
      <c r="H57" s="18" t="str">
        <f>IF(G57 &lt;&gt;"",VLOOKUP(G57,Feuil2!$F$1:$G$28,2,FALSE), "")</f>
        <v/>
      </c>
      <c r="I57" s="16" t="str">
        <f>IF(G57 &lt;&gt;"",VLOOKUP(G57,Feuil2!$C$1:$D$28,2,FALSE), "")</f>
        <v/>
      </c>
      <c r="J57" s="17" t="str">
        <f t="shared" si="0"/>
        <v>INSERT INTO `jos_aa_inscriptions`(`nom`, `prenom`, `domicile`, `club`, `annee`, `sexe`, `categorie`, `codecat`) VALUES ('','','','','','','','');</v>
      </c>
    </row>
    <row r="58" spans="1:10" x14ac:dyDescent="0.25">
      <c r="A58" s="12"/>
      <c r="B58" s="12"/>
      <c r="C58" s="12"/>
      <c r="D58" s="12"/>
      <c r="E58" s="13"/>
      <c r="F58" s="13"/>
      <c r="G58" s="14"/>
      <c r="H58" s="18" t="str">
        <f>IF(G58 &lt;&gt;"",VLOOKUP(G58,Feuil2!$F$1:$G$28,2,FALSE), "")</f>
        <v/>
      </c>
      <c r="I58" s="16" t="str">
        <f>IF(G58 &lt;&gt;"",VLOOKUP(G58,Feuil2!$C$1:$D$28,2,FALSE), "")</f>
        <v/>
      </c>
      <c r="J58" s="17" t="str">
        <f t="shared" si="0"/>
        <v>INSERT INTO `jos_aa_inscriptions`(`nom`, `prenom`, `domicile`, `club`, `annee`, `sexe`, `categorie`, `codecat`) VALUES ('','','','','','','','');</v>
      </c>
    </row>
    <row r="59" spans="1:10" x14ac:dyDescent="0.25">
      <c r="A59" s="12"/>
      <c r="B59" s="12"/>
      <c r="C59" s="12"/>
      <c r="D59" s="12"/>
      <c r="E59" s="13"/>
      <c r="F59" s="13"/>
      <c r="G59" s="14"/>
      <c r="H59" s="18" t="str">
        <f>IF(G59 &lt;&gt;"",VLOOKUP(G59,Feuil2!$F$1:$G$28,2,FALSE), "")</f>
        <v/>
      </c>
      <c r="I59" s="16" t="str">
        <f>IF(G59 &lt;&gt;"",VLOOKUP(G59,Feuil2!$C$1:$D$28,2,FALSE), "")</f>
        <v/>
      </c>
      <c r="J59" s="17" t="str">
        <f t="shared" si="0"/>
        <v>INSERT INTO `jos_aa_inscriptions`(`nom`, `prenom`, `domicile`, `club`, `annee`, `sexe`, `categorie`, `codecat`) VALUES ('','','','','','','','');</v>
      </c>
    </row>
    <row r="60" spans="1:10" x14ac:dyDescent="0.25">
      <c r="A60" s="12"/>
      <c r="B60" s="12"/>
      <c r="C60" s="12"/>
      <c r="D60" s="12"/>
      <c r="E60" s="13"/>
      <c r="F60" s="13"/>
      <c r="G60" s="14"/>
      <c r="H60" s="18" t="str">
        <f>IF(G60 &lt;&gt;"",VLOOKUP(G60,Feuil2!$F$1:$G$28,2,FALSE), "")</f>
        <v/>
      </c>
      <c r="I60" s="16" t="str">
        <f>IF(G60 &lt;&gt;"",VLOOKUP(G60,Feuil2!$C$1:$D$28,2,FALSE), "")</f>
        <v/>
      </c>
      <c r="J60" s="17" t="str">
        <f t="shared" si="0"/>
        <v>INSERT INTO `jos_aa_inscriptions`(`nom`, `prenom`, `domicile`, `club`, `annee`, `sexe`, `categorie`, `codecat`) VALUES ('','','','','','','','');</v>
      </c>
    </row>
    <row r="61" spans="1:10" x14ac:dyDescent="0.25">
      <c r="A61" s="12"/>
      <c r="B61" s="12"/>
      <c r="C61" s="12"/>
      <c r="D61" s="12"/>
      <c r="E61" s="13"/>
      <c r="F61" s="13"/>
      <c r="G61" s="14"/>
      <c r="H61" s="18" t="str">
        <f>IF(G61 &lt;&gt;"",VLOOKUP(G61,Feuil2!$F$1:$G$28,2,FALSE), "")</f>
        <v/>
      </c>
      <c r="I61" s="16" t="str">
        <f>IF(G61 &lt;&gt;"",VLOOKUP(G61,Feuil2!$C$1:$D$28,2,FALSE), "")</f>
        <v/>
      </c>
      <c r="J61" s="17" t="str">
        <f t="shared" si="0"/>
        <v>INSERT INTO `jos_aa_inscriptions`(`nom`, `prenom`, `domicile`, `club`, `annee`, `sexe`, `categorie`, `codecat`) VALUES ('','','','','','','','');</v>
      </c>
    </row>
    <row r="62" spans="1:10" x14ac:dyDescent="0.25">
      <c r="A62" s="12"/>
      <c r="B62" s="12"/>
      <c r="C62" s="12"/>
      <c r="D62" s="12"/>
      <c r="E62" s="13"/>
      <c r="F62" s="13"/>
      <c r="G62" s="14"/>
      <c r="H62" s="18" t="str">
        <f>IF(G62 &lt;&gt;"",VLOOKUP(G62,Feuil2!$F$1:$G$28,2,FALSE), "")</f>
        <v/>
      </c>
      <c r="I62" s="16" t="str">
        <f>IF(G62 &lt;&gt;"",VLOOKUP(G62,Feuil2!$C$1:$D$28,2,FALSE), "")</f>
        <v/>
      </c>
      <c r="J62" s="17" t="str">
        <f t="shared" si="0"/>
        <v>INSERT INTO `jos_aa_inscriptions`(`nom`, `prenom`, `domicile`, `club`, `annee`, `sexe`, `categorie`, `codecat`) VALUES ('','','','','','','','');</v>
      </c>
    </row>
    <row r="63" spans="1:10" x14ac:dyDescent="0.25">
      <c r="A63" s="12"/>
      <c r="B63" s="12"/>
      <c r="C63" s="12"/>
      <c r="D63" s="12"/>
      <c r="E63" s="13"/>
      <c r="F63" s="13"/>
      <c r="G63" s="14"/>
      <c r="H63" s="18" t="str">
        <f>IF(G63 &lt;&gt;"",VLOOKUP(G63,Feuil2!$F$1:$G$28,2,FALSE), "")</f>
        <v/>
      </c>
      <c r="I63" s="16" t="str">
        <f>IF(G63 &lt;&gt;"",VLOOKUP(G63,Feuil2!$C$1:$D$28,2,FALSE), "")</f>
        <v/>
      </c>
      <c r="J63" s="17" t="str">
        <f t="shared" si="0"/>
        <v>INSERT INTO `jos_aa_inscriptions`(`nom`, `prenom`, `domicile`, `club`, `annee`, `sexe`, `categorie`, `codecat`) VALUES ('','','','','','','','');</v>
      </c>
    </row>
    <row r="64" spans="1:10" x14ac:dyDescent="0.25">
      <c r="A64" s="12"/>
      <c r="B64" s="12"/>
      <c r="C64" s="12"/>
      <c r="D64" s="12"/>
      <c r="E64" s="13"/>
      <c r="F64" s="13"/>
      <c r="G64" s="14"/>
      <c r="H64" s="18" t="str">
        <f>IF(G64 &lt;&gt;"",VLOOKUP(G64,Feuil2!$F$1:$G$28,2,FALSE), "")</f>
        <v/>
      </c>
      <c r="I64" s="16" t="str">
        <f>IF(G64 &lt;&gt;"",VLOOKUP(G64,Feuil2!$C$1:$D$28,2,FALSE), "")</f>
        <v/>
      </c>
      <c r="J64" s="17" t="str">
        <f t="shared" si="0"/>
        <v>INSERT INTO `jos_aa_inscriptions`(`nom`, `prenom`, `domicile`, `club`, `annee`, `sexe`, `categorie`, `codecat`) VALUES ('','','','','','','','');</v>
      </c>
    </row>
    <row r="65" spans="1:10" x14ac:dyDescent="0.25">
      <c r="A65" s="12"/>
      <c r="B65" s="12"/>
      <c r="C65" s="12"/>
      <c r="D65" s="12"/>
      <c r="E65" s="13"/>
      <c r="F65" s="13"/>
      <c r="G65" s="14"/>
      <c r="H65" s="18" t="str">
        <f>IF(G65 &lt;&gt;"",VLOOKUP(G65,Feuil2!$F$1:$G$28,2,FALSE), "")</f>
        <v/>
      </c>
      <c r="I65" s="16" t="str">
        <f>IF(G65 &lt;&gt;"",VLOOKUP(G65,Feuil2!$C$1:$D$28,2,FALSE), "")</f>
        <v/>
      </c>
      <c r="J65" s="17" t="str">
        <f t="shared" si="0"/>
        <v>INSERT INTO `jos_aa_inscriptions`(`nom`, `prenom`, `domicile`, `club`, `annee`, `sexe`, `categorie`, `codecat`) VALUES ('','','','','','','','');</v>
      </c>
    </row>
    <row r="66" spans="1:10" x14ac:dyDescent="0.25">
      <c r="A66" s="12"/>
      <c r="B66" s="12"/>
      <c r="C66" s="12"/>
      <c r="D66" s="12"/>
      <c r="E66" s="13"/>
      <c r="F66" s="13"/>
      <c r="G66" s="14"/>
      <c r="H66" s="18" t="str">
        <f>IF(G66 &lt;&gt;"",VLOOKUP(G66,Feuil2!$F$1:$G$28,2,FALSE), "")</f>
        <v/>
      </c>
      <c r="I66" s="16" t="str">
        <f>IF(G66 &lt;&gt;"",VLOOKUP(G66,Feuil2!$C$1:$D$28,2,FALSE), "")</f>
        <v/>
      </c>
      <c r="J66" s="17" t="str">
        <f t="shared" si="0"/>
        <v>INSERT INTO `jos_aa_inscriptions`(`nom`, `prenom`, `domicile`, `club`, `annee`, `sexe`, `categorie`, `codecat`) VALUES ('','','','','','','','');</v>
      </c>
    </row>
    <row r="67" spans="1:10" x14ac:dyDescent="0.25">
      <c r="A67" s="12"/>
      <c r="B67" s="12"/>
      <c r="C67" s="12"/>
      <c r="D67" s="12"/>
      <c r="E67" s="13"/>
      <c r="F67" s="13"/>
      <c r="G67" s="14"/>
      <c r="H67" s="18" t="str">
        <f>IF(G67 &lt;&gt;"",VLOOKUP(G67,Feuil2!$F$1:$G$28,2,FALSE), "")</f>
        <v/>
      </c>
      <c r="I67" s="16" t="str">
        <f>IF(G67 &lt;&gt;"",VLOOKUP(G67,Feuil2!$C$1:$D$28,2,FALSE), "")</f>
        <v/>
      </c>
      <c r="J67" s="17" t="str">
        <f t="shared" si="0"/>
        <v>INSERT INTO `jos_aa_inscriptions`(`nom`, `prenom`, `domicile`, `club`, `annee`, `sexe`, `categorie`, `codecat`) VALUES ('','','','','','','','');</v>
      </c>
    </row>
    <row r="68" spans="1:10" x14ac:dyDescent="0.25">
      <c r="A68" s="12"/>
      <c r="B68" s="12"/>
      <c r="C68" s="12"/>
      <c r="D68" s="12"/>
      <c r="E68" s="13"/>
      <c r="F68" s="13"/>
      <c r="G68" s="14"/>
      <c r="H68" s="18" t="str">
        <f>IF(G68 &lt;&gt;"",VLOOKUP(G68,Feuil2!$F$1:$G$28,2,FALSE), "")</f>
        <v/>
      </c>
      <c r="I68" s="16" t="str">
        <f>IF(G68 &lt;&gt;"",VLOOKUP(G68,Feuil2!$C$1:$D$28,2,FALSE), "")</f>
        <v/>
      </c>
      <c r="J68" s="17" t="str">
        <f t="shared" si="0"/>
        <v>INSERT INTO `jos_aa_inscriptions`(`nom`, `prenom`, `domicile`, `club`, `annee`, `sexe`, `categorie`, `codecat`) VALUES ('','','','','','','','');</v>
      </c>
    </row>
    <row r="69" spans="1:10" x14ac:dyDescent="0.25">
      <c r="A69" s="12"/>
      <c r="B69" s="12"/>
      <c r="C69" s="12"/>
      <c r="D69" s="12"/>
      <c r="E69" s="13"/>
      <c r="F69" s="13"/>
      <c r="G69" s="14"/>
      <c r="H69" s="18" t="str">
        <f>IF(G69 &lt;&gt;"",VLOOKUP(G69,Feuil2!$F$1:$G$28,2,FALSE), "")</f>
        <v/>
      </c>
      <c r="I69" s="16" t="str">
        <f>IF(G69 &lt;&gt;"",VLOOKUP(G69,Feuil2!$C$1:$D$28,2,FALSE), "")</f>
        <v/>
      </c>
      <c r="J69" s="17" t="str">
        <f t="shared" si="0"/>
        <v>INSERT INTO `jos_aa_inscriptions`(`nom`, `prenom`, `domicile`, `club`, `annee`, `sexe`, `categorie`, `codecat`) VALUES ('','','','','','','','');</v>
      </c>
    </row>
    <row r="70" spans="1:10" x14ac:dyDescent="0.25">
      <c r="A70" s="12"/>
      <c r="B70" s="12"/>
      <c r="C70" s="12"/>
      <c r="D70" s="12"/>
      <c r="E70" s="13"/>
      <c r="F70" s="13"/>
      <c r="G70" s="14"/>
      <c r="H70" s="18" t="str">
        <f>IF(G70 &lt;&gt;"",VLOOKUP(G70,Feuil2!$F$1:$G$28,2,FALSE), "")</f>
        <v/>
      </c>
      <c r="I70" s="16" t="str">
        <f>IF(G70 &lt;&gt;"",VLOOKUP(G70,Feuil2!$C$1:$D$28,2,FALSE), "")</f>
        <v/>
      </c>
      <c r="J70" s="17" t="str">
        <f t="shared" si="0"/>
        <v>INSERT INTO `jos_aa_inscriptions`(`nom`, `prenom`, `domicile`, `club`, `annee`, `sexe`, `categorie`, `codecat`) VALUES ('','','','','','','','');</v>
      </c>
    </row>
    <row r="71" spans="1:10" x14ac:dyDescent="0.25">
      <c r="A71" s="12"/>
      <c r="B71" s="12"/>
      <c r="C71" s="12"/>
      <c r="D71" s="12"/>
      <c r="E71" s="13"/>
      <c r="F71" s="13"/>
      <c r="G71" s="14"/>
      <c r="H71" s="18" t="str">
        <f>IF(G71 &lt;&gt;"",VLOOKUP(G71,Feuil2!$F$1:$G$28,2,FALSE), "")</f>
        <v/>
      </c>
      <c r="I71" s="16" t="str">
        <f>IF(G71 &lt;&gt;"",VLOOKUP(G71,Feuil2!$C$1:$D$28,2,FALSE), "")</f>
        <v/>
      </c>
      <c r="J71" s="17" t="str">
        <f t="shared" si="0"/>
        <v>INSERT INTO `jos_aa_inscriptions`(`nom`, `prenom`, `domicile`, `club`, `annee`, `sexe`, `categorie`, `codecat`) VALUES ('','','','','','','','');</v>
      </c>
    </row>
    <row r="72" spans="1:10" x14ac:dyDescent="0.25">
      <c r="A72" s="12"/>
      <c r="B72" s="12"/>
      <c r="C72" s="12"/>
      <c r="D72" s="12"/>
      <c r="E72" s="13"/>
      <c r="F72" s="13"/>
      <c r="G72" s="14"/>
      <c r="H72" s="18" t="str">
        <f>IF(G72 &lt;&gt;"",VLOOKUP(G72,Feuil2!$F$1:$G$28,2,FALSE), "")</f>
        <v/>
      </c>
      <c r="I72" s="16" t="str">
        <f>IF(G72 &lt;&gt;"",VLOOKUP(G72,Feuil2!$C$1:$D$28,2,FALSE), "")</f>
        <v/>
      </c>
      <c r="J72" s="17" t="str">
        <f t="shared" si="0"/>
        <v>INSERT INTO `jos_aa_inscriptions`(`nom`, `prenom`, `domicile`, `club`, `annee`, `sexe`, `categorie`, `codecat`) VALUES ('','','','','','','','');</v>
      </c>
    </row>
    <row r="73" spans="1:10" x14ac:dyDescent="0.25">
      <c r="A73" s="12"/>
      <c r="B73" s="12"/>
      <c r="C73" s="12"/>
      <c r="D73" s="12"/>
      <c r="E73" s="13"/>
      <c r="F73" s="13"/>
      <c r="G73" s="14"/>
      <c r="H73" s="18" t="str">
        <f>IF(G73 &lt;&gt;"",VLOOKUP(G73,Feuil2!$F$1:$G$28,2,FALSE), "")</f>
        <v/>
      </c>
      <c r="I73" s="16" t="str">
        <f>IF(G73 &lt;&gt;"",VLOOKUP(G73,Feuil2!$C$1:$D$28,2,FALSE), "")</f>
        <v/>
      </c>
      <c r="J73" s="17" t="str">
        <f t="shared" si="0"/>
        <v>INSERT INTO `jos_aa_inscriptions`(`nom`, `prenom`, `domicile`, `club`, `annee`, `sexe`, `categorie`, `codecat`) VALUES ('','','','','','','','');</v>
      </c>
    </row>
    <row r="74" spans="1:10" x14ac:dyDescent="0.25">
      <c r="A74" s="12"/>
      <c r="B74" s="12"/>
      <c r="C74" s="12"/>
      <c r="D74" s="12"/>
      <c r="E74" s="13"/>
      <c r="F74" s="13"/>
      <c r="G74" s="14"/>
      <c r="H74" s="18" t="str">
        <f>IF(G74 &lt;&gt;"",VLOOKUP(G74,Feuil2!$F$1:$G$28,2,FALSE), "")</f>
        <v/>
      </c>
      <c r="I74" s="16" t="str">
        <f>IF(G74 &lt;&gt;"",VLOOKUP(G74,Feuil2!$C$1:$D$28,2,FALSE), "")</f>
        <v/>
      </c>
      <c r="J74" s="17" t="str">
        <f t="shared" si="0"/>
        <v>INSERT INTO `jos_aa_inscriptions`(`nom`, `prenom`, `domicile`, `club`, `annee`, `sexe`, `categorie`, `codecat`) VALUES ('','','','','','','','');</v>
      </c>
    </row>
    <row r="75" spans="1:10" x14ac:dyDescent="0.25">
      <c r="A75" s="12"/>
      <c r="B75" s="12"/>
      <c r="C75" s="12"/>
      <c r="D75" s="12"/>
      <c r="E75" s="13"/>
      <c r="F75" s="13"/>
      <c r="G75" s="14"/>
      <c r="H75" s="18" t="str">
        <f>IF(G75 &lt;&gt;"",VLOOKUP(G75,Feuil2!$F$1:$G$28,2,FALSE), "")</f>
        <v/>
      </c>
      <c r="I75" s="16" t="str">
        <f>IF(G75 &lt;&gt;"",VLOOKUP(G75,Feuil2!$C$1:$D$28,2,FALSE), "")</f>
        <v/>
      </c>
      <c r="J75" s="17" t="str">
        <f t="shared" ref="J75:J77" si="1">CONCATENATE("INSERT INTO `jos_aa_inscriptions`(`nom`, `prenom`, `domicile`, `club`, `annee`, `sexe`, `categorie`, `codecat`) VALUES (","'"&amp;A75&amp;"',","'"&amp;B75&amp;"',","'"&amp;C75&amp;"',","'"&amp;D75&amp;"',","'"&amp;E75&amp;"',","'"&amp;F75&amp;"',","'"&amp;G75&amp;"',","'"&amp;H75&amp;"');")</f>
        <v>INSERT INTO `jos_aa_inscriptions`(`nom`, `prenom`, `domicile`, `club`, `annee`, `sexe`, `categorie`, `codecat`) VALUES ('','','','','','','','');</v>
      </c>
    </row>
    <row r="76" spans="1:10" x14ac:dyDescent="0.25">
      <c r="A76" s="12"/>
      <c r="B76" s="12"/>
      <c r="C76" s="12"/>
      <c r="D76" s="12"/>
      <c r="E76" s="13"/>
      <c r="F76" s="13"/>
      <c r="G76" s="14"/>
      <c r="H76" s="18" t="str">
        <f>IF(G76 &lt;&gt;"",VLOOKUP(G76,Feuil2!$F$1:$G$28,2,FALSE), "")</f>
        <v/>
      </c>
      <c r="I76" s="16" t="str">
        <f>IF(G76 &lt;&gt;"",VLOOKUP(G76,Feuil2!$C$1:$D$28,2,FALSE), "")</f>
        <v/>
      </c>
      <c r="J76" s="17" t="str">
        <f t="shared" si="1"/>
        <v>INSERT INTO `jos_aa_inscriptions`(`nom`, `prenom`, `domicile`, `club`, `annee`, `sexe`, `categorie`, `codecat`) VALUES ('','','','','','','','');</v>
      </c>
    </row>
    <row r="77" spans="1:10" x14ac:dyDescent="0.25">
      <c r="A77" s="12"/>
      <c r="B77" s="12"/>
      <c r="C77" s="12"/>
      <c r="D77" s="12"/>
      <c r="E77" s="13"/>
      <c r="F77" s="13"/>
      <c r="G77" s="14"/>
      <c r="H77" s="18" t="str">
        <f>IF(G77 &lt;&gt;"",VLOOKUP(G77,Feuil2!$F$1:$G$28,2,FALSE), "")</f>
        <v/>
      </c>
      <c r="I77" s="16" t="str">
        <f>IF(G77 &lt;&gt;"",VLOOKUP(G77,Feuil2!$C$1:$D$28,2,FALSE), "")</f>
        <v/>
      </c>
      <c r="J77" s="17" t="str">
        <f t="shared" si="1"/>
        <v>INSERT INTO `jos_aa_inscriptions`(`nom`, `prenom`, `domicile`, `club`, `annee`, `sexe`, `categorie`, `codecat`) VALUES ('','','','','','','','');</v>
      </c>
    </row>
  </sheetData>
  <hyperlinks>
    <hyperlink ref="A1" r:id="rId1" xr:uid="{00000000-0004-0000-0000-000000000000}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Feuil2!$C$1:$C$28</xm:f>
          </x14:formula1>
          <xm:sqref>G10:G77</xm:sqref>
        </x14:dataValidation>
        <x14:dataValidation type="list" allowBlank="1" showInputMessage="1" showErrorMessage="1" xr:uid="{00000000-0002-0000-0000-000001000000}">
          <x14:formula1>
            <xm:f>Feuil2!$B$1:$B$119</xm:f>
          </x14:formula1>
          <xm:sqref>E10:E77</xm:sqref>
        </x14:dataValidation>
        <x14:dataValidation type="list" allowBlank="1" showInputMessage="1" showErrorMessage="1" xr:uid="{00000000-0002-0000-0000-000002000000}">
          <x14:formula1>
            <xm:f>Feuil2!$A$1:$A$2</xm:f>
          </x14:formula1>
          <xm:sqref>F10:F77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sqref="A1:D119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sqref="A1:D119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sqref="A1:D119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9"/>
  <sheetViews>
    <sheetView workbookViewId="0">
      <selection activeCell="F17" sqref="F17"/>
    </sheetView>
  </sheetViews>
  <sheetFormatPr baseColWidth="10" defaultRowHeight="15" x14ac:dyDescent="0.25"/>
  <cols>
    <col min="2" max="2" width="18.28515625" customWidth="1"/>
    <col min="3" max="3" width="32.85546875" customWidth="1"/>
    <col min="6" max="6" width="29.7109375" customWidth="1"/>
    <col min="7" max="7" width="19.5703125" customWidth="1"/>
  </cols>
  <sheetData>
    <row r="1" spans="1:7" x14ac:dyDescent="0.25">
      <c r="A1" s="1" t="s">
        <v>40</v>
      </c>
      <c r="B1" s="1">
        <v>1900</v>
      </c>
      <c r="C1" s="1" t="s">
        <v>13</v>
      </c>
      <c r="D1">
        <v>8</v>
      </c>
      <c r="F1" s="1" t="s">
        <v>13</v>
      </c>
      <c r="G1">
        <v>28</v>
      </c>
    </row>
    <row r="2" spans="1:7" x14ac:dyDescent="0.25">
      <c r="A2" s="1" t="s">
        <v>41</v>
      </c>
      <c r="B2" s="1">
        <f>B1+1</f>
        <v>1901</v>
      </c>
      <c r="C2" s="1" t="s">
        <v>15</v>
      </c>
      <c r="D2">
        <v>8</v>
      </c>
      <c r="F2" s="1" t="s">
        <v>15</v>
      </c>
      <c r="G2">
        <v>27</v>
      </c>
    </row>
    <row r="3" spans="1:7" x14ac:dyDescent="0.25">
      <c r="A3" s="1"/>
      <c r="B3" s="1">
        <f t="shared" ref="B3:B66" si="0">B2+1</f>
        <v>1902</v>
      </c>
      <c r="C3" s="1" t="s">
        <v>14</v>
      </c>
      <c r="D3">
        <v>8</v>
      </c>
      <c r="F3" s="1" t="s">
        <v>14</v>
      </c>
      <c r="G3">
        <v>26</v>
      </c>
    </row>
    <row r="4" spans="1:7" x14ac:dyDescent="0.25">
      <c r="A4" s="1"/>
      <c r="B4" s="1">
        <f t="shared" si="0"/>
        <v>1903</v>
      </c>
      <c r="C4" s="1" t="s">
        <v>16</v>
      </c>
      <c r="D4">
        <v>8</v>
      </c>
      <c r="F4" s="1" t="s">
        <v>16</v>
      </c>
      <c r="G4">
        <v>25</v>
      </c>
    </row>
    <row r="5" spans="1:7" x14ac:dyDescent="0.25">
      <c r="A5" s="1"/>
      <c r="B5" s="1">
        <f t="shared" si="0"/>
        <v>1904</v>
      </c>
      <c r="C5" s="1" t="s">
        <v>17</v>
      </c>
      <c r="D5">
        <v>8</v>
      </c>
      <c r="F5" s="1" t="s">
        <v>17</v>
      </c>
      <c r="G5">
        <v>24</v>
      </c>
    </row>
    <row r="6" spans="1:7" x14ac:dyDescent="0.25">
      <c r="A6" s="1"/>
      <c r="B6" s="1">
        <f t="shared" si="0"/>
        <v>1905</v>
      </c>
      <c r="C6" s="1" t="s">
        <v>18</v>
      </c>
      <c r="D6">
        <v>8</v>
      </c>
      <c r="F6" s="1" t="s">
        <v>18</v>
      </c>
      <c r="G6">
        <v>23</v>
      </c>
    </row>
    <row r="7" spans="1:7" x14ac:dyDescent="0.25">
      <c r="A7" s="1"/>
      <c r="B7" s="1">
        <f t="shared" si="0"/>
        <v>1906</v>
      </c>
      <c r="C7" s="1" t="s">
        <v>19</v>
      </c>
      <c r="D7">
        <v>8</v>
      </c>
      <c r="F7" s="1" t="s">
        <v>19</v>
      </c>
      <c r="G7">
        <v>22</v>
      </c>
    </row>
    <row r="8" spans="1:7" x14ac:dyDescent="0.25">
      <c r="A8" s="1"/>
      <c r="B8" s="1">
        <f t="shared" si="0"/>
        <v>1907</v>
      </c>
      <c r="C8" s="1" t="s">
        <v>20</v>
      </c>
      <c r="D8">
        <v>8</v>
      </c>
      <c r="F8" s="1" t="s">
        <v>20</v>
      </c>
      <c r="G8">
        <v>21</v>
      </c>
    </row>
    <row r="9" spans="1:7" x14ac:dyDescent="0.25">
      <c r="A9" s="1"/>
      <c r="B9" s="1">
        <f t="shared" si="0"/>
        <v>1908</v>
      </c>
      <c r="C9" s="1" t="s">
        <v>21</v>
      </c>
      <c r="D9">
        <v>8</v>
      </c>
      <c r="F9" s="1" t="s">
        <v>21</v>
      </c>
      <c r="G9">
        <v>20</v>
      </c>
    </row>
    <row r="10" spans="1:7" x14ac:dyDescent="0.25">
      <c r="A10" s="1"/>
      <c r="B10" s="1">
        <f t="shared" si="0"/>
        <v>1909</v>
      </c>
      <c r="C10" s="1" t="s">
        <v>22</v>
      </c>
      <c r="D10">
        <v>8</v>
      </c>
      <c r="F10" s="1" t="s">
        <v>22</v>
      </c>
      <c r="G10">
        <v>19</v>
      </c>
    </row>
    <row r="11" spans="1:7" x14ac:dyDescent="0.25">
      <c r="A11" s="1"/>
      <c r="B11" s="1">
        <f t="shared" si="0"/>
        <v>1910</v>
      </c>
      <c r="C11" s="1" t="s">
        <v>23</v>
      </c>
      <c r="D11">
        <v>8</v>
      </c>
      <c r="F11" s="1" t="s">
        <v>23</v>
      </c>
      <c r="G11">
        <v>18</v>
      </c>
    </row>
    <row r="12" spans="1:7" x14ac:dyDescent="0.25">
      <c r="A12" s="1"/>
      <c r="B12" s="1">
        <f t="shared" si="0"/>
        <v>1911</v>
      </c>
      <c r="C12" s="1" t="s">
        <v>24</v>
      </c>
      <c r="D12">
        <v>8</v>
      </c>
      <c r="F12" s="1" t="s">
        <v>24</v>
      </c>
      <c r="G12">
        <v>17</v>
      </c>
    </row>
    <row r="13" spans="1:7" x14ac:dyDescent="0.25">
      <c r="A13" s="1"/>
      <c r="B13" s="1">
        <f t="shared" si="0"/>
        <v>1912</v>
      </c>
      <c r="C13" s="1" t="s">
        <v>25</v>
      </c>
      <c r="D13">
        <v>8</v>
      </c>
      <c r="F13" s="1" t="s">
        <v>25</v>
      </c>
      <c r="G13">
        <v>16</v>
      </c>
    </row>
    <row r="14" spans="1:7" x14ac:dyDescent="0.25">
      <c r="A14" s="1"/>
      <c r="B14" s="1">
        <f t="shared" si="0"/>
        <v>1913</v>
      </c>
      <c r="C14" s="1" t="s">
        <v>26</v>
      </c>
      <c r="D14">
        <v>8</v>
      </c>
      <c r="F14" s="1" t="s">
        <v>26</v>
      </c>
      <c r="G14">
        <v>15</v>
      </c>
    </row>
    <row r="15" spans="1:7" x14ac:dyDescent="0.25">
      <c r="A15" s="1"/>
      <c r="B15" s="1">
        <f t="shared" si="0"/>
        <v>1914</v>
      </c>
      <c r="C15" s="1" t="s">
        <v>27</v>
      </c>
      <c r="D15">
        <v>20</v>
      </c>
      <c r="F15" s="1" t="s">
        <v>27</v>
      </c>
      <c r="G15">
        <v>14</v>
      </c>
    </row>
    <row r="16" spans="1:7" x14ac:dyDescent="0.25">
      <c r="A16" s="1"/>
      <c r="B16" s="1">
        <f t="shared" si="0"/>
        <v>1915</v>
      </c>
      <c r="C16" s="1" t="s">
        <v>28</v>
      </c>
      <c r="D16">
        <v>20</v>
      </c>
      <c r="F16" s="1" t="s">
        <v>28</v>
      </c>
      <c r="G16">
        <v>13</v>
      </c>
    </row>
    <row r="17" spans="1:7" x14ac:dyDescent="0.25">
      <c r="A17" s="1"/>
      <c r="B17" s="1">
        <f t="shared" si="0"/>
        <v>1916</v>
      </c>
      <c r="C17" s="1" t="s">
        <v>42</v>
      </c>
      <c r="D17">
        <v>0</v>
      </c>
      <c r="F17" s="1" t="s">
        <v>42</v>
      </c>
      <c r="G17">
        <v>12</v>
      </c>
    </row>
    <row r="18" spans="1:7" x14ac:dyDescent="0.25">
      <c r="A18" s="1"/>
      <c r="B18" s="1">
        <f t="shared" si="0"/>
        <v>1917</v>
      </c>
      <c r="C18" s="1" t="s">
        <v>29</v>
      </c>
      <c r="D18">
        <v>15</v>
      </c>
      <c r="F18" s="1" t="s">
        <v>29</v>
      </c>
      <c r="G18">
        <v>11</v>
      </c>
    </row>
    <row r="19" spans="1:7" x14ac:dyDescent="0.25">
      <c r="A19" s="1"/>
      <c r="B19" s="1">
        <f t="shared" si="0"/>
        <v>1918</v>
      </c>
      <c r="C19" s="1" t="s">
        <v>30</v>
      </c>
      <c r="D19">
        <v>15</v>
      </c>
      <c r="F19" s="1" t="s">
        <v>30</v>
      </c>
      <c r="G19">
        <v>10</v>
      </c>
    </row>
    <row r="20" spans="1:7" x14ac:dyDescent="0.25">
      <c r="A20" s="1"/>
      <c r="B20" s="1">
        <f t="shared" si="0"/>
        <v>1919</v>
      </c>
      <c r="C20" s="1" t="s">
        <v>31</v>
      </c>
      <c r="D20">
        <v>20</v>
      </c>
      <c r="F20" s="1" t="s">
        <v>31</v>
      </c>
      <c r="G20">
        <v>9</v>
      </c>
    </row>
    <row r="21" spans="1:7" x14ac:dyDescent="0.25">
      <c r="A21" s="1"/>
      <c r="B21" s="1">
        <f t="shared" si="0"/>
        <v>1920</v>
      </c>
      <c r="C21" s="1" t="s">
        <v>32</v>
      </c>
      <c r="D21">
        <v>20</v>
      </c>
      <c r="F21" s="1" t="s">
        <v>32</v>
      </c>
      <c r="G21">
        <v>8</v>
      </c>
    </row>
    <row r="22" spans="1:7" x14ac:dyDescent="0.25">
      <c r="A22" s="1"/>
      <c r="B22" s="1">
        <f t="shared" si="0"/>
        <v>1921</v>
      </c>
      <c r="C22" s="1" t="s">
        <v>33</v>
      </c>
      <c r="D22">
        <v>20</v>
      </c>
      <c r="F22" s="1" t="s">
        <v>33</v>
      </c>
      <c r="G22">
        <v>7</v>
      </c>
    </row>
    <row r="23" spans="1:7" x14ac:dyDescent="0.25">
      <c r="A23" s="1"/>
      <c r="B23" s="1">
        <f t="shared" si="0"/>
        <v>1922</v>
      </c>
      <c r="C23" s="1" t="s">
        <v>34</v>
      </c>
      <c r="D23">
        <v>20</v>
      </c>
      <c r="F23" s="1" t="s">
        <v>34</v>
      </c>
      <c r="G23">
        <v>6</v>
      </c>
    </row>
    <row r="24" spans="1:7" x14ac:dyDescent="0.25">
      <c r="A24" s="1"/>
      <c r="B24" s="1">
        <f t="shared" si="0"/>
        <v>1923</v>
      </c>
      <c r="C24" s="1" t="s">
        <v>35</v>
      </c>
      <c r="D24">
        <v>20</v>
      </c>
      <c r="F24" s="1" t="s">
        <v>35</v>
      </c>
      <c r="G24">
        <v>5</v>
      </c>
    </row>
    <row r="25" spans="1:7" x14ac:dyDescent="0.25">
      <c r="A25" s="1"/>
      <c r="B25" s="1">
        <f t="shared" si="0"/>
        <v>1924</v>
      </c>
      <c r="C25" s="1" t="s">
        <v>36</v>
      </c>
      <c r="D25">
        <v>20</v>
      </c>
      <c r="F25" s="1" t="s">
        <v>36</v>
      </c>
      <c r="G25">
        <v>4</v>
      </c>
    </row>
    <row r="26" spans="1:7" x14ac:dyDescent="0.25">
      <c r="A26" s="1"/>
      <c r="B26" s="1">
        <f t="shared" si="0"/>
        <v>1925</v>
      </c>
      <c r="C26" s="1" t="s">
        <v>37</v>
      </c>
      <c r="D26">
        <v>20</v>
      </c>
      <c r="F26" s="1" t="s">
        <v>37</v>
      </c>
      <c r="G26">
        <v>3</v>
      </c>
    </row>
    <row r="27" spans="1:7" x14ac:dyDescent="0.25">
      <c r="A27" s="1"/>
      <c r="B27" s="1">
        <f t="shared" si="0"/>
        <v>1926</v>
      </c>
      <c r="C27" s="1" t="s">
        <v>38</v>
      </c>
      <c r="D27">
        <v>20</v>
      </c>
      <c r="F27" s="1" t="s">
        <v>38</v>
      </c>
      <c r="G27">
        <v>2</v>
      </c>
    </row>
    <row r="28" spans="1:7" x14ac:dyDescent="0.25">
      <c r="A28" s="1"/>
      <c r="B28" s="1">
        <f t="shared" si="0"/>
        <v>1927</v>
      </c>
      <c r="C28" s="1" t="s">
        <v>39</v>
      </c>
      <c r="D28">
        <v>20</v>
      </c>
      <c r="F28" s="1" t="s">
        <v>39</v>
      </c>
      <c r="G28">
        <v>1</v>
      </c>
    </row>
    <row r="29" spans="1:7" x14ac:dyDescent="0.25">
      <c r="A29" s="1"/>
      <c r="B29" s="1">
        <f t="shared" si="0"/>
        <v>1928</v>
      </c>
      <c r="C29" s="1"/>
      <c r="D29" s="1"/>
    </row>
    <row r="30" spans="1:7" x14ac:dyDescent="0.25">
      <c r="A30" s="1"/>
      <c r="B30" s="1">
        <f t="shared" si="0"/>
        <v>1929</v>
      </c>
      <c r="C30" s="1"/>
      <c r="D30" s="1"/>
    </row>
    <row r="31" spans="1:7" x14ac:dyDescent="0.25">
      <c r="A31" s="1"/>
      <c r="B31" s="1">
        <f t="shared" si="0"/>
        <v>1930</v>
      </c>
      <c r="C31" s="1"/>
      <c r="D31" s="1"/>
    </row>
    <row r="32" spans="1:7" x14ac:dyDescent="0.25">
      <c r="A32" s="1"/>
      <c r="B32" s="1">
        <f t="shared" si="0"/>
        <v>1931</v>
      </c>
      <c r="C32" s="1"/>
      <c r="D32" s="1"/>
    </row>
    <row r="33" spans="1:4" x14ac:dyDescent="0.25">
      <c r="A33" s="1"/>
      <c r="B33" s="1">
        <f t="shared" si="0"/>
        <v>1932</v>
      </c>
      <c r="C33" s="1"/>
      <c r="D33" s="1"/>
    </row>
    <row r="34" spans="1:4" x14ac:dyDescent="0.25">
      <c r="A34" s="1"/>
      <c r="B34" s="1">
        <f t="shared" si="0"/>
        <v>1933</v>
      </c>
      <c r="C34" s="1"/>
      <c r="D34" s="1"/>
    </row>
    <row r="35" spans="1:4" x14ac:dyDescent="0.25">
      <c r="A35" s="1"/>
      <c r="B35" s="1">
        <f t="shared" si="0"/>
        <v>1934</v>
      </c>
      <c r="C35" s="1"/>
      <c r="D35" s="1"/>
    </row>
    <row r="36" spans="1:4" x14ac:dyDescent="0.25">
      <c r="A36" s="1"/>
      <c r="B36" s="1">
        <f t="shared" si="0"/>
        <v>1935</v>
      </c>
      <c r="C36" s="1"/>
      <c r="D36" s="1"/>
    </row>
    <row r="37" spans="1:4" x14ac:dyDescent="0.25">
      <c r="A37" s="1"/>
      <c r="B37" s="1">
        <f t="shared" si="0"/>
        <v>1936</v>
      </c>
      <c r="C37" s="1"/>
      <c r="D37" s="1"/>
    </row>
    <row r="38" spans="1:4" x14ac:dyDescent="0.25">
      <c r="A38" s="1"/>
      <c r="B38" s="1">
        <f t="shared" si="0"/>
        <v>1937</v>
      </c>
      <c r="C38" s="1"/>
      <c r="D38" s="1"/>
    </row>
    <row r="39" spans="1:4" x14ac:dyDescent="0.25">
      <c r="A39" s="1"/>
      <c r="B39" s="1">
        <f t="shared" si="0"/>
        <v>1938</v>
      </c>
      <c r="C39" s="1"/>
      <c r="D39" s="1"/>
    </row>
    <row r="40" spans="1:4" x14ac:dyDescent="0.25">
      <c r="A40" s="1"/>
      <c r="B40" s="1">
        <f t="shared" si="0"/>
        <v>1939</v>
      </c>
      <c r="C40" s="1"/>
      <c r="D40" s="1"/>
    </row>
    <row r="41" spans="1:4" x14ac:dyDescent="0.25">
      <c r="A41" s="1"/>
      <c r="B41" s="1">
        <f t="shared" si="0"/>
        <v>1940</v>
      </c>
      <c r="C41" s="1"/>
      <c r="D41" s="1"/>
    </row>
    <row r="42" spans="1:4" x14ac:dyDescent="0.25">
      <c r="A42" s="1"/>
      <c r="B42" s="1">
        <f t="shared" si="0"/>
        <v>1941</v>
      </c>
      <c r="C42" s="1"/>
      <c r="D42" s="1"/>
    </row>
    <row r="43" spans="1:4" x14ac:dyDescent="0.25">
      <c r="A43" s="1"/>
      <c r="B43" s="1">
        <f t="shared" si="0"/>
        <v>1942</v>
      </c>
      <c r="C43" s="1"/>
      <c r="D43" s="1"/>
    </row>
    <row r="44" spans="1:4" x14ac:dyDescent="0.25">
      <c r="A44" s="1"/>
      <c r="B44" s="1">
        <f t="shared" si="0"/>
        <v>1943</v>
      </c>
      <c r="C44" s="1"/>
      <c r="D44" s="1"/>
    </row>
    <row r="45" spans="1:4" x14ac:dyDescent="0.25">
      <c r="A45" s="1"/>
      <c r="B45" s="1">
        <f t="shared" si="0"/>
        <v>1944</v>
      </c>
      <c r="C45" s="1"/>
      <c r="D45" s="1"/>
    </row>
    <row r="46" spans="1:4" x14ac:dyDescent="0.25">
      <c r="A46" s="1"/>
      <c r="B46" s="1">
        <f t="shared" si="0"/>
        <v>1945</v>
      </c>
      <c r="C46" s="1"/>
      <c r="D46" s="1"/>
    </row>
    <row r="47" spans="1:4" x14ac:dyDescent="0.25">
      <c r="A47" s="1"/>
      <c r="B47" s="1">
        <f t="shared" si="0"/>
        <v>1946</v>
      </c>
      <c r="C47" s="1"/>
      <c r="D47" s="1"/>
    </row>
    <row r="48" spans="1:4" x14ac:dyDescent="0.25">
      <c r="A48" s="1"/>
      <c r="B48" s="1">
        <f t="shared" si="0"/>
        <v>1947</v>
      </c>
      <c r="C48" s="1"/>
      <c r="D48" s="1"/>
    </row>
    <row r="49" spans="1:4" x14ac:dyDescent="0.25">
      <c r="A49" s="1"/>
      <c r="B49" s="1">
        <f t="shared" si="0"/>
        <v>1948</v>
      </c>
      <c r="C49" s="1"/>
      <c r="D49" s="1"/>
    </row>
    <row r="50" spans="1:4" x14ac:dyDescent="0.25">
      <c r="A50" s="1"/>
      <c r="B50" s="1">
        <f t="shared" si="0"/>
        <v>1949</v>
      </c>
      <c r="C50" s="1"/>
      <c r="D50" s="1"/>
    </row>
    <row r="51" spans="1:4" x14ac:dyDescent="0.25">
      <c r="A51" s="1"/>
      <c r="B51" s="1">
        <f t="shared" si="0"/>
        <v>1950</v>
      </c>
      <c r="C51" s="1"/>
      <c r="D51" s="1"/>
    </row>
    <row r="52" spans="1:4" x14ac:dyDescent="0.25">
      <c r="A52" s="1"/>
      <c r="B52" s="1">
        <f t="shared" si="0"/>
        <v>1951</v>
      </c>
      <c r="C52" s="1"/>
      <c r="D52" s="1"/>
    </row>
    <row r="53" spans="1:4" x14ac:dyDescent="0.25">
      <c r="A53" s="1"/>
      <c r="B53" s="1">
        <f t="shared" si="0"/>
        <v>1952</v>
      </c>
      <c r="C53" s="1"/>
      <c r="D53" s="1"/>
    </row>
    <row r="54" spans="1:4" x14ac:dyDescent="0.25">
      <c r="A54" s="1"/>
      <c r="B54" s="1">
        <f t="shared" si="0"/>
        <v>1953</v>
      </c>
      <c r="C54" s="1"/>
      <c r="D54" s="1"/>
    </row>
    <row r="55" spans="1:4" x14ac:dyDescent="0.25">
      <c r="A55" s="1"/>
      <c r="B55" s="1">
        <f t="shared" si="0"/>
        <v>1954</v>
      </c>
      <c r="C55" s="1"/>
      <c r="D55" s="1"/>
    </row>
    <row r="56" spans="1:4" x14ac:dyDescent="0.25">
      <c r="A56" s="1"/>
      <c r="B56" s="1">
        <f t="shared" si="0"/>
        <v>1955</v>
      </c>
      <c r="C56" s="1"/>
      <c r="D56" s="1"/>
    </row>
    <row r="57" spans="1:4" x14ac:dyDescent="0.25">
      <c r="A57" s="1"/>
      <c r="B57" s="1">
        <f t="shared" si="0"/>
        <v>1956</v>
      </c>
      <c r="C57" s="1"/>
      <c r="D57" s="1"/>
    </row>
    <row r="58" spans="1:4" x14ac:dyDescent="0.25">
      <c r="A58" s="1"/>
      <c r="B58" s="1">
        <f t="shared" si="0"/>
        <v>1957</v>
      </c>
      <c r="C58" s="1"/>
      <c r="D58" s="1"/>
    </row>
    <row r="59" spans="1:4" x14ac:dyDescent="0.25">
      <c r="A59" s="1"/>
      <c r="B59" s="1">
        <f t="shared" si="0"/>
        <v>1958</v>
      </c>
      <c r="C59" s="1"/>
      <c r="D59" s="1"/>
    </row>
    <row r="60" spans="1:4" x14ac:dyDescent="0.25">
      <c r="A60" s="1"/>
      <c r="B60" s="1">
        <f t="shared" si="0"/>
        <v>1959</v>
      </c>
      <c r="C60" s="1"/>
      <c r="D60" s="1"/>
    </row>
    <row r="61" spans="1:4" x14ac:dyDescent="0.25">
      <c r="A61" s="1"/>
      <c r="B61" s="1">
        <f t="shared" si="0"/>
        <v>1960</v>
      </c>
      <c r="C61" s="1"/>
      <c r="D61" s="1"/>
    </row>
    <row r="62" spans="1:4" x14ac:dyDescent="0.25">
      <c r="A62" s="1"/>
      <c r="B62" s="1">
        <f t="shared" si="0"/>
        <v>1961</v>
      </c>
      <c r="C62" s="1"/>
      <c r="D62" s="1"/>
    </row>
    <row r="63" spans="1:4" x14ac:dyDescent="0.25">
      <c r="A63" s="1"/>
      <c r="B63" s="1">
        <f t="shared" si="0"/>
        <v>1962</v>
      </c>
      <c r="C63" s="1"/>
      <c r="D63" s="1"/>
    </row>
    <row r="64" spans="1:4" x14ac:dyDescent="0.25">
      <c r="A64" s="1"/>
      <c r="B64" s="1">
        <f t="shared" si="0"/>
        <v>1963</v>
      </c>
      <c r="C64" s="1"/>
      <c r="D64" s="1"/>
    </row>
    <row r="65" spans="1:4" x14ac:dyDescent="0.25">
      <c r="A65" s="1"/>
      <c r="B65" s="1">
        <f t="shared" si="0"/>
        <v>1964</v>
      </c>
      <c r="C65" s="1"/>
      <c r="D65" s="1"/>
    </row>
    <row r="66" spans="1:4" x14ac:dyDescent="0.25">
      <c r="A66" s="1"/>
      <c r="B66" s="1">
        <f t="shared" si="0"/>
        <v>1965</v>
      </c>
      <c r="C66" s="1"/>
      <c r="D66" s="1"/>
    </row>
    <row r="67" spans="1:4" x14ac:dyDescent="0.25">
      <c r="A67" s="1"/>
      <c r="B67" s="1">
        <f t="shared" ref="B67:B119" si="1">B66+1</f>
        <v>1966</v>
      </c>
      <c r="C67" s="1"/>
      <c r="D67" s="1"/>
    </row>
    <row r="68" spans="1:4" x14ac:dyDescent="0.25">
      <c r="A68" s="1"/>
      <c r="B68" s="1">
        <f t="shared" si="1"/>
        <v>1967</v>
      </c>
      <c r="C68" s="1"/>
      <c r="D68" s="1"/>
    </row>
    <row r="69" spans="1:4" x14ac:dyDescent="0.25">
      <c r="A69" s="1"/>
      <c r="B69" s="1">
        <f t="shared" si="1"/>
        <v>1968</v>
      </c>
      <c r="C69" s="1"/>
      <c r="D69" s="1"/>
    </row>
    <row r="70" spans="1:4" x14ac:dyDescent="0.25">
      <c r="A70" s="1"/>
      <c r="B70" s="1">
        <f t="shared" si="1"/>
        <v>1969</v>
      </c>
      <c r="C70" s="1"/>
      <c r="D70" s="1"/>
    </row>
    <row r="71" spans="1:4" x14ac:dyDescent="0.25">
      <c r="A71" s="1"/>
      <c r="B71" s="1">
        <f t="shared" si="1"/>
        <v>1970</v>
      </c>
      <c r="C71" s="1"/>
      <c r="D71" s="1"/>
    </row>
    <row r="72" spans="1:4" x14ac:dyDescent="0.25">
      <c r="A72" s="1"/>
      <c r="B72" s="1">
        <f t="shared" si="1"/>
        <v>1971</v>
      </c>
      <c r="C72" s="1"/>
      <c r="D72" s="1"/>
    </row>
    <row r="73" spans="1:4" x14ac:dyDescent="0.25">
      <c r="A73" s="1"/>
      <c r="B73" s="1">
        <f t="shared" si="1"/>
        <v>1972</v>
      </c>
      <c r="C73" s="1"/>
      <c r="D73" s="1"/>
    </row>
    <row r="74" spans="1:4" x14ac:dyDescent="0.25">
      <c r="A74" s="1"/>
      <c r="B74" s="1">
        <f t="shared" si="1"/>
        <v>1973</v>
      </c>
      <c r="C74" s="1"/>
      <c r="D74" s="1"/>
    </row>
    <row r="75" spans="1:4" x14ac:dyDescent="0.25">
      <c r="A75" s="1"/>
      <c r="B75" s="1">
        <f t="shared" si="1"/>
        <v>1974</v>
      </c>
      <c r="C75" s="1"/>
      <c r="D75" s="1"/>
    </row>
    <row r="76" spans="1:4" x14ac:dyDescent="0.25">
      <c r="A76" s="1"/>
      <c r="B76" s="1">
        <f t="shared" si="1"/>
        <v>1975</v>
      </c>
      <c r="C76" s="1"/>
      <c r="D76" s="1"/>
    </row>
    <row r="77" spans="1:4" x14ac:dyDescent="0.25">
      <c r="A77" s="1"/>
      <c r="B77" s="1">
        <f t="shared" si="1"/>
        <v>1976</v>
      </c>
      <c r="C77" s="1"/>
      <c r="D77" s="1"/>
    </row>
    <row r="78" spans="1:4" x14ac:dyDescent="0.25">
      <c r="A78" s="1"/>
      <c r="B78" s="1">
        <f t="shared" si="1"/>
        <v>1977</v>
      </c>
      <c r="C78" s="1"/>
      <c r="D78" s="1"/>
    </row>
    <row r="79" spans="1:4" x14ac:dyDescent="0.25">
      <c r="A79" s="1"/>
      <c r="B79" s="1">
        <f t="shared" si="1"/>
        <v>1978</v>
      </c>
      <c r="C79" s="1"/>
      <c r="D79" s="1"/>
    </row>
    <row r="80" spans="1:4" x14ac:dyDescent="0.25">
      <c r="A80" s="1"/>
      <c r="B80" s="1">
        <f t="shared" si="1"/>
        <v>1979</v>
      </c>
      <c r="C80" s="1"/>
      <c r="D80" s="1"/>
    </row>
    <row r="81" spans="1:4" x14ac:dyDescent="0.25">
      <c r="A81" s="1"/>
      <c r="B81" s="1">
        <f t="shared" si="1"/>
        <v>1980</v>
      </c>
      <c r="C81" s="1"/>
      <c r="D81" s="1"/>
    </row>
    <row r="82" spans="1:4" x14ac:dyDescent="0.25">
      <c r="A82" s="1"/>
      <c r="B82" s="1">
        <f t="shared" si="1"/>
        <v>1981</v>
      </c>
      <c r="C82" s="1"/>
      <c r="D82" s="1"/>
    </row>
    <row r="83" spans="1:4" x14ac:dyDescent="0.25">
      <c r="A83" s="1"/>
      <c r="B83" s="1">
        <f t="shared" si="1"/>
        <v>1982</v>
      </c>
      <c r="C83" s="1"/>
      <c r="D83" s="1"/>
    </row>
    <row r="84" spans="1:4" x14ac:dyDescent="0.25">
      <c r="A84" s="1"/>
      <c r="B84" s="1">
        <f t="shared" si="1"/>
        <v>1983</v>
      </c>
      <c r="C84" s="1"/>
      <c r="D84" s="1"/>
    </row>
    <row r="85" spans="1:4" x14ac:dyDescent="0.25">
      <c r="A85" s="1"/>
      <c r="B85" s="1">
        <f t="shared" si="1"/>
        <v>1984</v>
      </c>
      <c r="C85" s="1"/>
      <c r="D85" s="1"/>
    </row>
    <row r="86" spans="1:4" x14ac:dyDescent="0.25">
      <c r="A86" s="1"/>
      <c r="B86" s="1">
        <f t="shared" si="1"/>
        <v>1985</v>
      </c>
      <c r="C86" s="1"/>
      <c r="D86" s="1"/>
    </row>
    <row r="87" spans="1:4" x14ac:dyDescent="0.25">
      <c r="A87" s="1"/>
      <c r="B87" s="1">
        <f t="shared" si="1"/>
        <v>1986</v>
      </c>
      <c r="C87" s="1"/>
      <c r="D87" s="1"/>
    </row>
    <row r="88" spans="1:4" x14ac:dyDescent="0.25">
      <c r="A88" s="1"/>
      <c r="B88" s="1">
        <f t="shared" si="1"/>
        <v>1987</v>
      </c>
      <c r="C88" s="1"/>
      <c r="D88" s="1"/>
    </row>
    <row r="89" spans="1:4" x14ac:dyDescent="0.25">
      <c r="A89" s="1"/>
      <c r="B89" s="1">
        <f t="shared" si="1"/>
        <v>1988</v>
      </c>
      <c r="C89" s="1"/>
      <c r="D89" s="1"/>
    </row>
    <row r="90" spans="1:4" x14ac:dyDescent="0.25">
      <c r="A90" s="1"/>
      <c r="B90" s="1">
        <f t="shared" si="1"/>
        <v>1989</v>
      </c>
      <c r="C90" s="1"/>
      <c r="D90" s="1"/>
    </row>
    <row r="91" spans="1:4" x14ac:dyDescent="0.25">
      <c r="A91" s="1"/>
      <c r="B91" s="1">
        <f t="shared" si="1"/>
        <v>1990</v>
      </c>
      <c r="C91" s="1"/>
      <c r="D91" s="1"/>
    </row>
    <row r="92" spans="1:4" x14ac:dyDescent="0.25">
      <c r="A92" s="1"/>
      <c r="B92" s="1">
        <f t="shared" si="1"/>
        <v>1991</v>
      </c>
      <c r="C92" s="1"/>
      <c r="D92" s="1"/>
    </row>
    <row r="93" spans="1:4" x14ac:dyDescent="0.25">
      <c r="A93" s="1"/>
      <c r="B93" s="1">
        <f t="shared" si="1"/>
        <v>1992</v>
      </c>
      <c r="C93" s="1"/>
      <c r="D93" s="1"/>
    </row>
    <row r="94" spans="1:4" x14ac:dyDescent="0.25">
      <c r="A94" s="1"/>
      <c r="B94" s="1">
        <f t="shared" si="1"/>
        <v>1993</v>
      </c>
      <c r="C94" s="1"/>
      <c r="D94" s="1"/>
    </row>
    <row r="95" spans="1:4" x14ac:dyDescent="0.25">
      <c r="A95" s="1"/>
      <c r="B95" s="1">
        <f t="shared" si="1"/>
        <v>1994</v>
      </c>
      <c r="C95" s="1"/>
      <c r="D95" s="1"/>
    </row>
    <row r="96" spans="1:4" x14ac:dyDescent="0.25">
      <c r="A96" s="1"/>
      <c r="B96" s="1">
        <f t="shared" si="1"/>
        <v>1995</v>
      </c>
      <c r="C96" s="1"/>
      <c r="D96" s="1"/>
    </row>
    <row r="97" spans="1:4" x14ac:dyDescent="0.25">
      <c r="A97" s="1"/>
      <c r="B97" s="1">
        <f t="shared" si="1"/>
        <v>1996</v>
      </c>
      <c r="C97" s="1"/>
      <c r="D97" s="1"/>
    </row>
    <row r="98" spans="1:4" x14ac:dyDescent="0.25">
      <c r="A98" s="1"/>
      <c r="B98" s="1">
        <f t="shared" si="1"/>
        <v>1997</v>
      </c>
      <c r="C98" s="1"/>
      <c r="D98" s="1"/>
    </row>
    <row r="99" spans="1:4" x14ac:dyDescent="0.25">
      <c r="A99" s="1"/>
      <c r="B99" s="1">
        <f t="shared" si="1"/>
        <v>1998</v>
      </c>
      <c r="C99" s="1"/>
      <c r="D99" s="1"/>
    </row>
    <row r="100" spans="1:4" x14ac:dyDescent="0.25">
      <c r="A100" s="1"/>
      <c r="B100" s="1">
        <f t="shared" si="1"/>
        <v>1999</v>
      </c>
      <c r="C100" s="1"/>
      <c r="D100" s="1"/>
    </row>
    <row r="101" spans="1:4" x14ac:dyDescent="0.25">
      <c r="A101" s="1"/>
      <c r="B101" s="1">
        <f t="shared" si="1"/>
        <v>2000</v>
      </c>
      <c r="C101" s="1"/>
      <c r="D101" s="1"/>
    </row>
    <row r="102" spans="1:4" x14ac:dyDescent="0.25">
      <c r="A102" s="1"/>
      <c r="B102" s="1">
        <f t="shared" si="1"/>
        <v>2001</v>
      </c>
      <c r="C102" s="1"/>
      <c r="D102" s="1"/>
    </row>
    <row r="103" spans="1:4" x14ac:dyDescent="0.25">
      <c r="A103" s="1"/>
      <c r="B103" s="1">
        <f t="shared" si="1"/>
        <v>2002</v>
      </c>
      <c r="C103" s="1"/>
      <c r="D103" s="1"/>
    </row>
    <row r="104" spans="1:4" x14ac:dyDescent="0.25">
      <c r="A104" s="1"/>
      <c r="B104" s="1">
        <f t="shared" si="1"/>
        <v>2003</v>
      </c>
      <c r="C104" s="1"/>
      <c r="D104" s="1"/>
    </row>
    <row r="105" spans="1:4" x14ac:dyDescent="0.25">
      <c r="A105" s="1"/>
      <c r="B105" s="1">
        <f t="shared" si="1"/>
        <v>2004</v>
      </c>
      <c r="C105" s="1"/>
      <c r="D105" s="1"/>
    </row>
    <row r="106" spans="1:4" x14ac:dyDescent="0.25">
      <c r="A106" s="1"/>
      <c r="B106" s="1">
        <f t="shared" si="1"/>
        <v>2005</v>
      </c>
      <c r="C106" s="1"/>
      <c r="D106" s="1"/>
    </row>
    <row r="107" spans="1:4" x14ac:dyDescent="0.25">
      <c r="A107" s="1"/>
      <c r="B107" s="1">
        <f t="shared" si="1"/>
        <v>2006</v>
      </c>
      <c r="C107" s="1"/>
      <c r="D107" s="1"/>
    </row>
    <row r="108" spans="1:4" x14ac:dyDescent="0.25">
      <c r="A108" s="1"/>
      <c r="B108" s="1">
        <f t="shared" si="1"/>
        <v>2007</v>
      </c>
      <c r="C108" s="1"/>
      <c r="D108" s="1"/>
    </row>
    <row r="109" spans="1:4" x14ac:dyDescent="0.25">
      <c r="A109" s="1"/>
      <c r="B109" s="1">
        <f t="shared" si="1"/>
        <v>2008</v>
      </c>
      <c r="C109" s="1"/>
      <c r="D109" s="1"/>
    </row>
    <row r="110" spans="1:4" x14ac:dyDescent="0.25">
      <c r="A110" s="1"/>
      <c r="B110" s="1">
        <f t="shared" si="1"/>
        <v>2009</v>
      </c>
      <c r="C110" s="1"/>
      <c r="D110" s="1"/>
    </row>
    <row r="111" spans="1:4" x14ac:dyDescent="0.25">
      <c r="A111" s="1"/>
      <c r="B111" s="1">
        <f t="shared" si="1"/>
        <v>2010</v>
      </c>
      <c r="C111" s="1"/>
      <c r="D111" s="1"/>
    </row>
    <row r="112" spans="1:4" x14ac:dyDescent="0.25">
      <c r="A112" s="1"/>
      <c r="B112" s="1">
        <f t="shared" si="1"/>
        <v>2011</v>
      </c>
      <c r="C112" s="1"/>
      <c r="D112" s="1"/>
    </row>
    <row r="113" spans="1:4" x14ac:dyDescent="0.25">
      <c r="A113" s="1"/>
      <c r="B113" s="1">
        <f t="shared" si="1"/>
        <v>2012</v>
      </c>
      <c r="C113" s="1"/>
      <c r="D113" s="1"/>
    </row>
    <row r="114" spans="1:4" x14ac:dyDescent="0.25">
      <c r="A114" s="1"/>
      <c r="B114" s="1">
        <f t="shared" si="1"/>
        <v>2013</v>
      </c>
      <c r="C114" s="1"/>
      <c r="D114" s="1"/>
    </row>
    <row r="115" spans="1:4" x14ac:dyDescent="0.25">
      <c r="A115" s="1"/>
      <c r="B115" s="1">
        <f t="shared" si="1"/>
        <v>2014</v>
      </c>
      <c r="C115" s="1"/>
      <c r="D115" s="1"/>
    </row>
    <row r="116" spans="1:4" x14ac:dyDescent="0.25">
      <c r="A116" s="1"/>
      <c r="B116" s="1">
        <f t="shared" si="1"/>
        <v>2015</v>
      </c>
      <c r="C116" s="1"/>
      <c r="D116" s="1"/>
    </row>
    <row r="117" spans="1:4" x14ac:dyDescent="0.25">
      <c r="A117" s="1"/>
      <c r="B117" s="1">
        <f t="shared" si="1"/>
        <v>2016</v>
      </c>
      <c r="C117" s="1"/>
      <c r="D117" s="1"/>
    </row>
    <row r="118" spans="1:4" x14ac:dyDescent="0.25">
      <c r="A118" s="1"/>
      <c r="B118" s="1">
        <f t="shared" si="1"/>
        <v>2017</v>
      </c>
      <c r="C118" s="1"/>
      <c r="D118" s="1"/>
    </row>
    <row r="119" spans="1:4" x14ac:dyDescent="0.25">
      <c r="A119" s="1"/>
      <c r="B119" s="1">
        <f t="shared" si="1"/>
        <v>2018</v>
      </c>
      <c r="C119" s="1"/>
      <c r="D119" s="1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D119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sqref="A1:D119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D119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D119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sqref="A1:D119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sqref="A1:D119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sqref="A1:D1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Haenni Mario</dc:creator>
  <cp:lastModifiedBy>Haenni Mario</cp:lastModifiedBy>
  <dcterms:created xsi:type="dcterms:W3CDTF">2018-03-13T14:06:11Z</dcterms:created>
  <dcterms:modified xsi:type="dcterms:W3CDTF">2022-05-17T10:55:21Z</dcterms:modified>
</cp:coreProperties>
</file>